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650" yWindow="-135" windowWidth="12450" windowHeight="13005"/>
  </bookViews>
  <sheets>
    <sheet name="2019 MMM Wyniki" sheetId="7" r:id="rId1"/>
    <sheet name="MMM Kierowca" sheetId="1" r:id="rId2"/>
    <sheet name="MMM Pilot" sheetId="2" r:id="rId3"/>
    <sheet name="MMM Najlepszy Kierowca SZ" sheetId="5" r:id="rId4"/>
    <sheet name="MMM Rundy" sheetId="6" r:id="rId5"/>
    <sheet name="Oddziały PZM" sheetId="4" state="hidden" r:id="rId6"/>
  </sheets>
  <definedNames>
    <definedName name="_xlnm._FilterDatabase" localSheetId="1" hidden="1">'MMM Kierowca'!$B$3:$O$117</definedName>
    <definedName name="_xlnm._FilterDatabase" localSheetId="3" hidden="1">'MMM Najlepszy Kierowca SZ'!$B$3:$N$120</definedName>
    <definedName name="_xlnm._FilterDatabase" localSheetId="2" hidden="1">'MMM Pilot'!$B$3:$O$126</definedName>
    <definedName name="_xlnm._FilterDatabase" localSheetId="5" hidden="1">'Oddziały PZM'!$B$2:$E$18</definedName>
    <definedName name="_xlnm.Print_Area" localSheetId="1">'MMM Kierowca'!$A$1:$O$13</definedName>
    <definedName name="_xlnm.Print_Area" localSheetId="3">'MMM Najlepszy Kierowca SZ'!$A$1:$N$13</definedName>
    <definedName name="_xlnm.Print_Area" localSheetId="2">'MMM Pilot'!$A$1:$O$13</definedName>
  </definedNames>
  <calcPr calcId="125725"/>
</workbook>
</file>

<file path=xl/calcChain.xml><?xml version="1.0" encoding="utf-8"?>
<calcChain xmlns="http://schemas.openxmlformats.org/spreadsheetml/2006/main">
  <c r="N4" i="5"/>
  <c r="L45" i="2"/>
  <c r="L49"/>
  <c r="L93"/>
  <c r="L110"/>
  <c r="O110"/>
  <c r="M110"/>
  <c r="O93"/>
  <c r="M93"/>
  <c r="O49"/>
  <c r="M49"/>
  <c r="O45"/>
  <c r="M45"/>
  <c r="O88"/>
  <c r="M88"/>
  <c r="L88"/>
  <c r="N110" i="5" l="1"/>
  <c r="N108"/>
  <c r="N104"/>
  <c r="N106"/>
  <c r="N103"/>
  <c r="N102"/>
  <c r="N101"/>
  <c r="N97"/>
  <c r="N100"/>
  <c r="N99"/>
  <c r="N96"/>
  <c r="N94"/>
  <c r="N98"/>
  <c r="N91"/>
  <c r="N93"/>
  <c r="N90"/>
  <c r="N89"/>
  <c r="N87"/>
  <c r="N86"/>
  <c r="N84"/>
  <c r="N83"/>
  <c r="N82"/>
  <c r="N81"/>
  <c r="N80"/>
  <c r="N78"/>
  <c r="N79"/>
  <c r="N74"/>
  <c r="N76"/>
  <c r="N73"/>
  <c r="N72"/>
  <c r="N71"/>
  <c r="N69"/>
  <c r="N68"/>
  <c r="N65"/>
  <c r="N66"/>
  <c r="N64"/>
  <c r="N62"/>
  <c r="N61"/>
  <c r="N60"/>
  <c r="N59"/>
  <c r="N58"/>
  <c r="N55"/>
  <c r="N56"/>
  <c r="N57"/>
  <c r="N53"/>
  <c r="N54"/>
  <c r="N52"/>
  <c r="N51"/>
  <c r="N49"/>
  <c r="N48"/>
  <c r="N47"/>
  <c r="N45"/>
  <c r="N44"/>
  <c r="N43"/>
  <c r="N42"/>
  <c r="N41"/>
  <c r="N40"/>
  <c r="N36"/>
  <c r="N35"/>
  <c r="N33"/>
  <c r="N32"/>
  <c r="N30"/>
  <c r="N29"/>
  <c r="N27"/>
  <c r="N24"/>
  <c r="N25"/>
  <c r="N22"/>
  <c r="N18"/>
  <c r="N17"/>
  <c r="N120"/>
  <c r="N119"/>
  <c r="N118"/>
  <c r="N117"/>
  <c r="N116"/>
  <c r="N115"/>
  <c r="N114"/>
  <c r="N37"/>
  <c r="N113"/>
  <c r="N112"/>
  <c r="N39"/>
  <c r="N21"/>
  <c r="N111"/>
  <c r="N109"/>
  <c r="N38"/>
  <c r="N107"/>
  <c r="N105"/>
  <c r="N19"/>
  <c r="N95"/>
  <c r="N92"/>
  <c r="N88"/>
  <c r="N85"/>
  <c r="N34"/>
  <c r="N20"/>
  <c r="N77"/>
  <c r="N75"/>
  <c r="N70"/>
  <c r="N67"/>
  <c r="N63"/>
  <c r="N28"/>
  <c r="N31"/>
  <c r="N50"/>
  <c r="N26"/>
  <c r="N46"/>
  <c r="N16"/>
  <c r="N23"/>
  <c r="N14"/>
  <c r="N15"/>
  <c r="N11"/>
  <c r="N10"/>
  <c r="N13"/>
  <c r="N9"/>
  <c r="N12"/>
  <c r="N8"/>
  <c r="N7"/>
  <c r="N6"/>
  <c r="N5"/>
  <c r="O117" i="1"/>
  <c r="O116"/>
  <c r="O115"/>
  <c r="O114"/>
  <c r="O113"/>
  <c r="O112"/>
  <c r="O111"/>
  <c r="O110"/>
  <c r="O109"/>
  <c r="O108"/>
  <c r="O107"/>
  <c r="O105"/>
  <c r="O106"/>
  <c r="O103"/>
  <c r="O104"/>
  <c r="O102"/>
  <c r="O101"/>
  <c r="O100"/>
  <c r="O98"/>
  <c r="O97"/>
  <c r="O99"/>
  <c r="O96"/>
  <c r="O95"/>
  <c r="O93"/>
  <c r="O92"/>
  <c r="O94"/>
  <c r="O88"/>
  <c r="O91"/>
  <c r="O90"/>
  <c r="O87"/>
  <c r="O89"/>
  <c r="O84"/>
  <c r="O86"/>
  <c r="O85"/>
  <c r="O83"/>
  <c r="O80"/>
  <c r="O82"/>
  <c r="O81"/>
  <c r="O79"/>
  <c r="O78"/>
  <c r="O77"/>
  <c r="O76"/>
  <c r="O74"/>
  <c r="O75"/>
  <c r="O73"/>
  <c r="O71"/>
  <c r="O72"/>
  <c r="O69"/>
  <c r="O70"/>
  <c r="O68"/>
  <c r="O67"/>
  <c r="O66"/>
  <c r="O63"/>
  <c r="O62"/>
  <c r="O65"/>
  <c r="O64"/>
  <c r="O61"/>
  <c r="O59"/>
  <c r="O60"/>
  <c r="O58"/>
  <c r="O57"/>
  <c r="O56"/>
  <c r="O54"/>
  <c r="O55"/>
  <c r="O52"/>
  <c r="O53"/>
  <c r="O51"/>
  <c r="O50"/>
  <c r="O49"/>
  <c r="O48"/>
  <c r="O47"/>
  <c r="O46"/>
  <c r="O45"/>
  <c r="O44"/>
  <c r="O43"/>
  <c r="O42"/>
  <c r="O40"/>
  <c r="O41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M117"/>
  <c r="M116"/>
  <c r="M115"/>
  <c r="M114"/>
  <c r="M113"/>
  <c r="M112"/>
  <c r="M111"/>
  <c r="M110"/>
  <c r="M109"/>
  <c r="M108"/>
  <c r="M107"/>
  <c r="M105"/>
  <c r="M106"/>
  <c r="M103"/>
  <c r="M104"/>
  <c r="M102"/>
  <c r="M101"/>
  <c r="M100"/>
  <c r="M98"/>
  <c r="M97"/>
  <c r="M99"/>
  <c r="M96"/>
  <c r="M95"/>
  <c r="M93"/>
  <c r="M92"/>
  <c r="M94"/>
  <c r="M88"/>
  <c r="M91"/>
  <c r="M90"/>
  <c r="M89"/>
  <c r="M84"/>
  <c r="M86"/>
  <c r="M85"/>
  <c r="M83"/>
  <c r="M80"/>
  <c r="M82"/>
  <c r="M81"/>
  <c r="M79"/>
  <c r="M78"/>
  <c r="M77"/>
  <c r="M76"/>
  <c r="M74"/>
  <c r="M75"/>
  <c r="M73"/>
  <c r="M71"/>
  <c r="M72"/>
  <c r="M87"/>
  <c r="M69"/>
  <c r="M70"/>
  <c r="M68"/>
  <c r="M67"/>
  <c r="M66"/>
  <c r="M63"/>
  <c r="M62"/>
  <c r="M65"/>
  <c r="M64"/>
  <c r="M61"/>
  <c r="M59"/>
  <c r="M60"/>
  <c r="M58"/>
  <c r="M57"/>
  <c r="M56"/>
  <c r="M54"/>
  <c r="M55"/>
  <c r="M52"/>
  <c r="M53"/>
  <c r="M51"/>
  <c r="M50"/>
  <c r="M49"/>
  <c r="M48"/>
  <c r="M47"/>
  <c r="M46"/>
  <c r="M45"/>
  <c r="M44"/>
  <c r="M31"/>
  <c r="M43"/>
  <c r="M42"/>
  <c r="M40"/>
  <c r="M41"/>
  <c r="M26"/>
  <c r="M39"/>
  <c r="M38"/>
  <c r="M36"/>
  <c r="M37"/>
  <c r="M35"/>
  <c r="M34"/>
  <c r="M33"/>
  <c r="M20"/>
  <c r="M32"/>
  <c r="M30"/>
  <c r="M29"/>
  <c r="M28"/>
  <c r="M27"/>
  <c r="M25"/>
  <c r="M24"/>
  <c r="M23"/>
  <c r="M16"/>
  <c r="M22"/>
  <c r="M21"/>
  <c r="M19"/>
  <c r="M18"/>
  <c r="M17"/>
  <c r="M15"/>
  <c r="M14"/>
  <c r="M13"/>
  <c r="M12"/>
  <c r="M11"/>
  <c r="M6"/>
  <c r="M10"/>
  <c r="M7"/>
  <c r="M5"/>
  <c r="M8"/>
  <c r="M9"/>
  <c r="M4"/>
  <c r="J129" i="2"/>
  <c r="I129"/>
  <c r="H129"/>
  <c r="G129"/>
  <c r="F129"/>
  <c r="E129"/>
  <c r="K68" i="5"/>
  <c r="K47"/>
  <c r="K15"/>
  <c r="K11"/>
  <c r="K102"/>
  <c r="K77"/>
  <c r="K85"/>
  <c r="K61"/>
  <c r="K117"/>
  <c r="K48"/>
  <c r="K101"/>
  <c r="K65"/>
  <c r="K97"/>
  <c r="K33"/>
  <c r="K8"/>
  <c r="K35"/>
  <c r="K41"/>
  <c r="K4"/>
  <c r="K100"/>
  <c r="K84"/>
  <c r="K99"/>
  <c r="K90"/>
  <c r="K59"/>
  <c r="K96"/>
  <c r="K53"/>
  <c r="K78"/>
  <c r="K109"/>
  <c r="K17"/>
  <c r="K22"/>
  <c r="K60"/>
  <c r="K19"/>
  <c r="K5"/>
  <c r="K64"/>
  <c r="K91"/>
  <c r="K40"/>
  <c r="K110"/>
  <c r="K73"/>
  <c r="K14"/>
  <c r="K18"/>
  <c r="K103"/>
  <c r="K50"/>
  <c r="K7"/>
  <c r="K72"/>
  <c r="K13"/>
  <c r="K30"/>
  <c r="K94"/>
  <c r="K20"/>
  <c r="K9"/>
  <c r="K89"/>
  <c r="K45"/>
  <c r="K6"/>
  <c r="K24"/>
  <c r="K71"/>
  <c r="K16"/>
  <c r="K58"/>
  <c r="K52"/>
  <c r="K113"/>
  <c r="K75"/>
  <c r="K93"/>
  <c r="K12"/>
  <c r="K37"/>
  <c r="K55"/>
  <c r="K43"/>
  <c r="K107"/>
  <c r="K98"/>
  <c r="K38"/>
  <c r="K63"/>
  <c r="K39"/>
  <c r="K44"/>
  <c r="K23"/>
  <c r="K114"/>
  <c r="K67"/>
  <c r="K51"/>
  <c r="K70"/>
  <c r="K34"/>
  <c r="K21"/>
  <c r="K31"/>
  <c r="K116"/>
  <c r="K25"/>
  <c r="K32"/>
  <c r="K92"/>
  <c r="K42"/>
  <c r="K81"/>
  <c r="K108"/>
  <c r="K115"/>
  <c r="K54"/>
  <c r="K80"/>
  <c r="K79"/>
  <c r="K111"/>
  <c r="K83"/>
  <c r="K62"/>
  <c r="K74"/>
  <c r="K56"/>
  <c r="K27"/>
  <c r="K118"/>
  <c r="K46"/>
  <c r="K10"/>
  <c r="K86"/>
  <c r="K104"/>
  <c r="K88"/>
  <c r="K29"/>
  <c r="K76"/>
  <c r="K105"/>
  <c r="K119"/>
  <c r="K69"/>
  <c r="K106"/>
  <c r="K66"/>
  <c r="K49"/>
  <c r="K57"/>
  <c r="K112"/>
  <c r="K82"/>
  <c r="K26"/>
  <c r="K36"/>
  <c r="K120"/>
  <c r="K95"/>
  <c r="K28"/>
  <c r="M126" i="2"/>
  <c r="M125"/>
  <c r="M124"/>
  <c r="M123"/>
  <c r="M122"/>
  <c r="M121"/>
  <c r="M120"/>
  <c r="M119"/>
  <c r="M118"/>
  <c r="M117"/>
  <c r="M116"/>
  <c r="M115"/>
  <c r="M114"/>
  <c r="M113"/>
  <c r="M112"/>
  <c r="M111"/>
  <c r="M109"/>
  <c r="M108"/>
  <c r="M106"/>
  <c r="M105"/>
  <c r="M103"/>
  <c r="M102"/>
  <c r="M100"/>
  <c r="M96"/>
  <c r="M99"/>
  <c r="M98"/>
  <c r="M95"/>
  <c r="M94"/>
  <c r="M92"/>
  <c r="M87"/>
  <c r="M91"/>
  <c r="M90"/>
  <c r="M89"/>
  <c r="M86"/>
  <c r="M85"/>
  <c r="M84"/>
  <c r="M83"/>
  <c r="M82"/>
  <c r="M81"/>
  <c r="M80"/>
  <c r="M79"/>
  <c r="M78"/>
  <c r="M77"/>
  <c r="M76"/>
  <c r="M75"/>
  <c r="M73"/>
  <c r="M72"/>
  <c r="M71"/>
  <c r="M70"/>
  <c r="M107"/>
  <c r="M68"/>
  <c r="M67"/>
  <c r="M104"/>
  <c r="M101"/>
  <c r="M65"/>
  <c r="M64"/>
  <c r="M63"/>
  <c r="M97"/>
  <c r="M74"/>
  <c r="M33"/>
  <c r="M62"/>
  <c r="M61"/>
  <c r="M60"/>
  <c r="M59"/>
  <c r="M69"/>
  <c r="M58"/>
  <c r="M57"/>
  <c r="M56"/>
  <c r="M55"/>
  <c r="M53"/>
  <c r="M29"/>
  <c r="M36"/>
  <c r="M52"/>
  <c r="M50"/>
  <c r="M66"/>
  <c r="M48"/>
  <c r="M51"/>
  <c r="M47"/>
  <c r="M54"/>
  <c r="M46"/>
  <c r="M44"/>
  <c r="M43"/>
  <c r="M42"/>
  <c r="M41"/>
  <c r="M24"/>
  <c r="M40"/>
  <c r="M39"/>
  <c r="M38"/>
  <c r="M37"/>
  <c r="M20"/>
  <c r="M35"/>
  <c r="M34"/>
  <c r="M32"/>
  <c r="M31"/>
  <c r="M30"/>
  <c r="M28"/>
  <c r="M17"/>
  <c r="M15"/>
  <c r="M27"/>
  <c r="M26"/>
  <c r="M23"/>
  <c r="M25"/>
  <c r="M22"/>
  <c r="M19"/>
  <c r="M21"/>
  <c r="M18"/>
  <c r="M16"/>
  <c r="M14"/>
  <c r="M13"/>
  <c r="M9"/>
  <c r="M12"/>
  <c r="M11"/>
  <c r="M10"/>
  <c r="M6"/>
  <c r="M7"/>
  <c r="M8"/>
  <c r="M5"/>
  <c r="M4"/>
  <c r="L68"/>
  <c r="L61"/>
  <c r="L121"/>
  <c r="L119"/>
  <c r="L54"/>
  <c r="L79"/>
  <c r="L58"/>
  <c r="L125"/>
  <c r="L95"/>
  <c r="L101"/>
  <c r="L60"/>
  <c r="L122"/>
  <c r="L100"/>
  <c r="L86"/>
  <c r="L85"/>
  <c r="L73"/>
  <c r="L56"/>
  <c r="L44"/>
  <c r="L83"/>
  <c r="L124"/>
  <c r="L32"/>
  <c r="L74"/>
  <c r="L77"/>
  <c r="L53"/>
  <c r="L66"/>
  <c r="L112"/>
  <c r="L96"/>
  <c r="L109"/>
  <c r="L72"/>
  <c r="L65"/>
  <c r="L67"/>
  <c r="L123"/>
  <c r="L87"/>
  <c r="L117"/>
  <c r="L111"/>
  <c r="L71"/>
  <c r="L103"/>
  <c r="L102"/>
  <c r="L126"/>
  <c r="L76"/>
  <c r="L108"/>
  <c r="L48"/>
  <c r="L116"/>
  <c r="L70"/>
  <c r="L99"/>
  <c r="L55"/>
  <c r="L52"/>
  <c r="L84"/>
  <c r="L94"/>
  <c r="L82"/>
  <c r="L50"/>
  <c r="L47"/>
  <c r="L81"/>
  <c r="L120"/>
  <c r="L78"/>
  <c r="L91"/>
  <c r="L59"/>
  <c r="L57"/>
  <c r="L29"/>
  <c r="L107"/>
  <c r="L114"/>
  <c r="L92"/>
  <c r="L33"/>
  <c r="L64"/>
  <c r="L51"/>
  <c r="L63"/>
  <c r="L106"/>
  <c r="L98"/>
  <c r="L62"/>
  <c r="L115"/>
  <c r="L118"/>
  <c r="L105"/>
  <c r="L97"/>
  <c r="L43"/>
  <c r="L46"/>
  <c r="L90"/>
  <c r="L104"/>
  <c r="L36"/>
  <c r="L75"/>
  <c r="L113"/>
  <c r="L69"/>
  <c r="L89"/>
  <c r="L80"/>
  <c r="L35"/>
  <c r="L42"/>
  <c r="L15"/>
  <c r="L27"/>
  <c r="L28"/>
  <c r="L34"/>
  <c r="L17"/>
  <c r="L18"/>
  <c r="L24"/>
  <c r="L41"/>
  <c r="L38"/>
  <c r="L31"/>
  <c r="L37"/>
  <c r="L20"/>
  <c r="L39"/>
  <c r="L40"/>
  <c r="L30"/>
  <c r="L22"/>
  <c r="L19"/>
  <c r="L11"/>
  <c r="L21"/>
  <c r="L16"/>
  <c r="L25"/>
  <c r="L26"/>
  <c r="L23"/>
  <c r="L10"/>
  <c r="L14"/>
  <c r="L13"/>
  <c r="L9"/>
  <c r="L7"/>
  <c r="L6"/>
  <c r="L5"/>
  <c r="L4"/>
  <c r="L12"/>
  <c r="O68"/>
  <c r="O61"/>
  <c r="O35"/>
  <c r="O10"/>
  <c r="O121"/>
  <c r="O42"/>
  <c r="O119"/>
  <c r="O54"/>
  <c r="O15"/>
  <c r="O79"/>
  <c r="O27"/>
  <c r="O58"/>
  <c r="O28"/>
  <c r="O125"/>
  <c r="O95"/>
  <c r="O101"/>
  <c r="O60"/>
  <c r="O122"/>
  <c r="O22"/>
  <c r="O100"/>
  <c r="O86"/>
  <c r="O85"/>
  <c r="O73"/>
  <c r="O56"/>
  <c r="O44"/>
  <c r="O14"/>
  <c r="O83"/>
  <c r="O124"/>
  <c r="O32"/>
  <c r="O74"/>
  <c r="O34"/>
  <c r="O77"/>
  <c r="O53"/>
  <c r="O66"/>
  <c r="O112"/>
  <c r="O19"/>
  <c r="O96"/>
  <c r="O17"/>
  <c r="O109"/>
  <c r="O72"/>
  <c r="O7"/>
  <c r="O11"/>
  <c r="O65"/>
  <c r="O6"/>
  <c r="O67"/>
  <c r="O13"/>
  <c r="O123"/>
  <c r="O18"/>
  <c r="O87"/>
  <c r="O5"/>
  <c r="O24"/>
  <c r="O21"/>
  <c r="O117"/>
  <c r="O111"/>
  <c r="O71"/>
  <c r="O103"/>
  <c r="O102"/>
  <c r="O41"/>
  <c r="O126"/>
  <c r="O76"/>
  <c r="O108"/>
  <c r="O48"/>
  <c r="O116"/>
  <c r="O16"/>
  <c r="O4"/>
  <c r="O70"/>
  <c r="O99"/>
  <c r="O55"/>
  <c r="O12"/>
  <c r="O25"/>
  <c r="O52"/>
  <c r="O84"/>
  <c r="O94"/>
  <c r="O38"/>
  <c r="O82"/>
  <c r="O26"/>
  <c r="O50"/>
  <c r="O31"/>
  <c r="O47"/>
  <c r="O81"/>
  <c r="O120"/>
  <c r="O78"/>
  <c r="O91"/>
  <c r="O59"/>
  <c r="O57"/>
  <c r="O29"/>
  <c r="O107"/>
  <c r="O114"/>
  <c r="O92"/>
  <c r="O33"/>
  <c r="O64"/>
  <c r="O51"/>
  <c r="O37"/>
  <c r="O63"/>
  <c r="O106"/>
  <c r="O98"/>
  <c r="O62"/>
  <c r="O23"/>
  <c r="O20"/>
  <c r="O115"/>
  <c r="O118"/>
  <c r="O39"/>
  <c r="O9"/>
  <c r="O105"/>
  <c r="O97"/>
  <c r="O43"/>
  <c r="O46"/>
  <c r="O90"/>
  <c r="O104"/>
  <c r="O36"/>
  <c r="O8"/>
  <c r="O75"/>
  <c r="O113"/>
  <c r="O69"/>
  <c r="O89"/>
  <c r="O80"/>
  <c r="O40"/>
  <c r="J119" i="1"/>
  <c r="I119"/>
  <c r="H119"/>
  <c r="G119"/>
  <c r="F119"/>
  <c r="E119"/>
  <c r="L80"/>
  <c r="L66"/>
  <c r="L55"/>
  <c r="L110"/>
  <c r="L54"/>
  <c r="L113"/>
  <c r="L62"/>
  <c r="L75"/>
  <c r="L56"/>
  <c r="L85"/>
  <c r="L84"/>
  <c r="L45"/>
  <c r="L91"/>
  <c r="L94"/>
  <c r="L78"/>
  <c r="L77"/>
  <c r="L68"/>
  <c r="L44"/>
  <c r="L65"/>
  <c r="L115"/>
  <c r="L52"/>
  <c r="L105"/>
  <c r="L87"/>
  <c r="L98"/>
  <c r="L92"/>
  <c r="L93"/>
  <c r="L57"/>
  <c r="L63"/>
  <c r="L69"/>
  <c r="L73"/>
  <c r="L60"/>
  <c r="L31"/>
  <c r="L79"/>
  <c r="L49"/>
  <c r="L117"/>
  <c r="L89"/>
  <c r="L81"/>
  <c r="L71"/>
  <c r="L46"/>
  <c r="L67"/>
  <c r="L86"/>
  <c r="L47"/>
  <c r="L74"/>
  <c r="L99"/>
  <c r="L109"/>
  <c r="L48"/>
  <c r="L116"/>
  <c r="L111"/>
  <c r="L107"/>
  <c r="L61"/>
  <c r="L97"/>
  <c r="L102"/>
  <c r="L76"/>
  <c r="L72"/>
  <c r="L95"/>
  <c r="L104"/>
  <c r="L90"/>
  <c r="L59"/>
  <c r="L58"/>
  <c r="L114"/>
  <c r="L106"/>
  <c r="L51"/>
  <c r="L96"/>
  <c r="L100"/>
  <c r="L88"/>
  <c r="L64"/>
  <c r="L108"/>
  <c r="L101"/>
  <c r="L83"/>
  <c r="L82"/>
  <c r="L53"/>
  <c r="L70"/>
  <c r="L103"/>
  <c r="L112"/>
  <c r="L50"/>
  <c r="L38"/>
  <c r="L26"/>
  <c r="L36"/>
  <c r="L37"/>
  <c r="L35"/>
  <c r="L32"/>
  <c r="L43"/>
  <c r="L30"/>
  <c r="L34"/>
  <c r="L42"/>
  <c r="L20"/>
  <c r="L41"/>
  <c r="L40"/>
  <c r="L39"/>
  <c r="L33"/>
  <c r="L21"/>
  <c r="L23"/>
  <c r="L22"/>
  <c r="L16"/>
  <c r="L24"/>
  <c r="L18"/>
  <c r="L28"/>
  <c r="L25"/>
  <c r="L19"/>
  <c r="L27"/>
  <c r="L29"/>
  <c r="L17"/>
  <c r="L13"/>
  <c r="L15"/>
  <c r="L12"/>
  <c r="L5"/>
  <c r="L8"/>
  <c r="L14"/>
  <c r="L7"/>
  <c r="L10"/>
  <c r="L6"/>
  <c r="L11"/>
  <c r="L9"/>
  <c r="K87" i="5" l="1"/>
  <c r="L8" i="2" l="1"/>
  <c r="L4" i="1"/>
  <c r="O30" i="2" l="1"/>
</calcChain>
</file>

<file path=xl/sharedStrings.xml><?xml version="1.0" encoding="utf-8"?>
<sst xmlns="http://schemas.openxmlformats.org/spreadsheetml/2006/main" count="1259" uniqueCount="407">
  <si>
    <t>Kierowca</t>
  </si>
  <si>
    <t>Pilot</t>
  </si>
  <si>
    <t>Śmiglak Marek</t>
  </si>
  <si>
    <t>AW</t>
  </si>
  <si>
    <t>Wajcht Maciej</t>
  </si>
  <si>
    <t>wlkp</t>
  </si>
  <si>
    <t>Osmańska Karolina</t>
  </si>
  <si>
    <t>Osmański Przemysław</t>
  </si>
  <si>
    <t>Tomaszkiewicz Beata</t>
  </si>
  <si>
    <t>Kubiak Krzysztof</t>
  </si>
  <si>
    <t>dlś</t>
  </si>
  <si>
    <t>Orlińska Marlena</t>
  </si>
  <si>
    <t>LKT</t>
  </si>
  <si>
    <t>Dziamska Daria</t>
  </si>
  <si>
    <t>Rożnowski Dawid</t>
  </si>
  <si>
    <t>Rożnowska Anna</t>
  </si>
  <si>
    <t>Zaniewski Łukasz</t>
  </si>
  <si>
    <t>Młoda Agnieszka</t>
  </si>
  <si>
    <t>Trafas Tomasz</t>
  </si>
  <si>
    <t>Trafas Zofia</t>
  </si>
  <si>
    <t>Parafiniuk Bartłomiej</t>
  </si>
  <si>
    <t>Binder Maria</t>
  </si>
  <si>
    <t>Stachowiak Marek</t>
  </si>
  <si>
    <t>Deckert Marcin</t>
  </si>
  <si>
    <t>Połczyńska Magdalena</t>
  </si>
  <si>
    <t>Połczyński Patryk</t>
  </si>
  <si>
    <t>Adamczyk Damian</t>
  </si>
  <si>
    <t>Leczkowska Karolina</t>
  </si>
  <si>
    <t>Puk Wojciech</t>
  </si>
  <si>
    <t>Puk Henryka</t>
  </si>
  <si>
    <t>Świtała Michał</t>
  </si>
  <si>
    <t>Lewandowska Anna</t>
  </si>
  <si>
    <t>Rokowski Przemysław</t>
  </si>
  <si>
    <t>Brzóstowicz Aleksandra</t>
  </si>
  <si>
    <t>Horbaczewski Mirosław</t>
  </si>
  <si>
    <t>Siekierska Natasza</t>
  </si>
  <si>
    <t>Szała Tomasz</t>
  </si>
  <si>
    <t>Szała Lidia</t>
  </si>
  <si>
    <t>Korzeniewski Mariusz</t>
  </si>
  <si>
    <t>maz</t>
  </si>
  <si>
    <t>Korzeniewski Patryk</t>
  </si>
  <si>
    <t>Rzepecki Adam</t>
  </si>
  <si>
    <t>Mróz Marta</t>
  </si>
  <si>
    <t>Tucholski Jarosław</t>
  </si>
  <si>
    <t>Iwona Skrzypczyńska-Sółkowska</t>
  </si>
  <si>
    <t>Ejsmont Roman</t>
  </si>
  <si>
    <t>Czecholiński Przemysław</t>
  </si>
  <si>
    <t>Czecholińska Katarzyna</t>
  </si>
  <si>
    <t>Skrzypiński Marek</t>
  </si>
  <si>
    <t>Poprawiak Martyna</t>
  </si>
  <si>
    <t>Słupski Tomasz</t>
  </si>
  <si>
    <t>Słupska Katarzyna</t>
  </si>
  <si>
    <t>Olszakowska Violetta</t>
  </si>
  <si>
    <t>Rennert Krzysztof</t>
  </si>
  <si>
    <t>Nowak Sabina</t>
  </si>
  <si>
    <t>Borowicz Marcin</t>
  </si>
  <si>
    <t>Nowicka Jagoda</t>
  </si>
  <si>
    <t>Jaworska Monika</t>
  </si>
  <si>
    <t>Sroczyńska Joanna</t>
  </si>
  <si>
    <t>Kuzan Piotr</t>
  </si>
  <si>
    <t xml:space="preserve">Jaworska Wioletta </t>
  </si>
  <si>
    <t>Morchało Robert</t>
  </si>
  <si>
    <t>Morchało Małgorzata</t>
  </si>
  <si>
    <t>Gilicki Mariusz</t>
  </si>
  <si>
    <t>Gilicka Natalia</t>
  </si>
  <si>
    <t>Janik Dominik</t>
  </si>
  <si>
    <t>Prusimska Magdalena</t>
  </si>
  <si>
    <t>Pawlak Jarosław</t>
  </si>
  <si>
    <t>Nawrocka Aleksandra</t>
  </si>
  <si>
    <t>Sakowicz Agnieszka</t>
  </si>
  <si>
    <t>Bartnik Natalia</t>
  </si>
  <si>
    <t>Bartnik Sonia</t>
  </si>
  <si>
    <t>Dziamski Grzegorz</t>
  </si>
  <si>
    <t>Ejsmont Marta</t>
  </si>
  <si>
    <t>Rogulski Marcin</t>
  </si>
  <si>
    <t>Klub</t>
  </si>
  <si>
    <t>Okręg</t>
  </si>
  <si>
    <t>POZ</t>
  </si>
  <si>
    <t>WRO</t>
  </si>
  <si>
    <t>BYD</t>
  </si>
  <si>
    <t>LUB</t>
  </si>
  <si>
    <t>Automobilklub Wielkopolski</t>
  </si>
  <si>
    <t>PZM</t>
  </si>
  <si>
    <t>Województwo</t>
  </si>
  <si>
    <t>Skrót</t>
  </si>
  <si>
    <t>KM Pionier</t>
  </si>
  <si>
    <t>KAT</t>
  </si>
  <si>
    <t>RZE</t>
  </si>
  <si>
    <t>BIA</t>
  </si>
  <si>
    <t>OPO</t>
  </si>
  <si>
    <t>KRA</t>
  </si>
  <si>
    <t>Automobilklub Królewski</t>
  </si>
  <si>
    <t>Automobilklub Polski</t>
  </si>
  <si>
    <t>Automobilklub Bialskopodlaski</t>
  </si>
  <si>
    <t>LDZ</t>
  </si>
  <si>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</si>
  <si>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</si>
  <si>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</si>
  <si>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</si>
  <si>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</si>
  <si>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</si>
  <si>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</si>
  <si>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</si>
  <si>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</si>
  <si>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</si>
  <si>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</si>
  <si>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</si>
  <si>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</si>
  <si>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</si>
  <si>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</si>
  <si>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</si>
  <si>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Oddział PZM</t>
  </si>
  <si>
    <t>Wielkopolskie</t>
  </si>
  <si>
    <t>Dolnośląskie</t>
  </si>
  <si>
    <t>Podlaskie</t>
  </si>
  <si>
    <t>Lubuskie</t>
  </si>
  <si>
    <t>Zachodnio-Pomorskie</t>
  </si>
  <si>
    <t>Pomorskie</t>
  </si>
  <si>
    <t>Warmińsko-Mazurskie</t>
  </si>
  <si>
    <t>Łódzkie</t>
  </si>
  <si>
    <t>Lubelskie</t>
  </si>
  <si>
    <t>Małopolskie</t>
  </si>
  <si>
    <t>Śląskie</t>
  </si>
  <si>
    <t>Kujawsko-Pomorskie</t>
  </si>
  <si>
    <t>Świętokrzyskie</t>
  </si>
  <si>
    <t>Opolskie</t>
  </si>
  <si>
    <t>Podkarpackie</t>
  </si>
  <si>
    <t>Mazowieckie</t>
  </si>
  <si>
    <t>ZP</t>
  </si>
  <si>
    <t>DŚ</t>
  </si>
  <si>
    <t>KP</t>
  </si>
  <si>
    <t>LB</t>
  </si>
  <si>
    <t>LS</t>
  </si>
  <si>
    <t>ŁD</t>
  </si>
  <si>
    <t>MP</t>
  </si>
  <si>
    <t>MZ</t>
  </si>
  <si>
    <t>OP</t>
  </si>
  <si>
    <t>PL</t>
  </si>
  <si>
    <t>PM</t>
  </si>
  <si>
    <t>ŚL</t>
  </si>
  <si>
    <t>ŚK</t>
  </si>
  <si>
    <t>WM</t>
  </si>
  <si>
    <t>WP</t>
  </si>
  <si>
    <t>lubuskie</t>
  </si>
  <si>
    <t>mazowieckie</t>
  </si>
  <si>
    <t>dolnosląskie</t>
  </si>
  <si>
    <t>LKT Wyczół</t>
  </si>
  <si>
    <t>Automobilklub BialskoPodlaski</t>
  </si>
  <si>
    <t>ZGA</t>
  </si>
  <si>
    <t>WAR</t>
  </si>
  <si>
    <t>GDA</t>
  </si>
  <si>
    <t>KIE</t>
  </si>
  <si>
    <t>SZC</t>
  </si>
  <si>
    <t>XV Rajd Walentynkowy</t>
  </si>
  <si>
    <t>ABP</t>
  </si>
  <si>
    <t>dls</t>
  </si>
  <si>
    <t>lub</t>
  </si>
  <si>
    <t>Razem</t>
  </si>
  <si>
    <t>ZGO</t>
  </si>
  <si>
    <t>AK</t>
  </si>
  <si>
    <t>AP</t>
  </si>
  <si>
    <t>AM</t>
  </si>
  <si>
    <t xml:space="preserve">Runda </t>
  </si>
  <si>
    <t>Data</t>
  </si>
  <si>
    <t>Nazwa</t>
  </si>
  <si>
    <t>Okręg PZM</t>
  </si>
  <si>
    <t>2019.02.17</t>
  </si>
  <si>
    <t>Automobilklub Mysłowicki</t>
  </si>
  <si>
    <t>Automobilklub Inowrocławski</t>
  </si>
  <si>
    <t>2019.05.19</t>
  </si>
  <si>
    <t>XI Rajd Eleganta z Mosiny</t>
  </si>
  <si>
    <t>Wiosna z…</t>
  </si>
  <si>
    <t>2019.07.21</t>
  </si>
  <si>
    <t>2019.08.18</t>
  </si>
  <si>
    <t>XIV Rajd Pożegnanie Lata</t>
  </si>
  <si>
    <t>Automobilklub Kędzierzyńsko-Kozielski</t>
  </si>
  <si>
    <t>2019.10.26</t>
  </si>
  <si>
    <t>Wiosna z …</t>
  </si>
  <si>
    <t>XVI Rajd w Ciemno</t>
  </si>
  <si>
    <t>Runda</t>
  </si>
  <si>
    <t>Lutek Marcin</t>
  </si>
  <si>
    <t>Wojtkowiak Monika</t>
  </si>
  <si>
    <t>dolnośląskie</t>
  </si>
  <si>
    <t>Automobiklub Kędzierzyńsko-Kozielski</t>
  </si>
  <si>
    <t>Jedynak Robert</t>
  </si>
  <si>
    <t>Anderwald Jakub</t>
  </si>
  <si>
    <t>Waśkiewicz Marta</t>
  </si>
  <si>
    <t>Rutkowski Maciej</t>
  </si>
  <si>
    <t>Waśkiewicz Mateusz</t>
  </si>
  <si>
    <t>wielkopolskie</t>
  </si>
  <si>
    <t>Podbielski Paweł</t>
  </si>
  <si>
    <t>Wieczorek Jacek</t>
  </si>
  <si>
    <t>Tomaszkiewicz Dariusz</t>
  </si>
  <si>
    <t>Ziomek Joanna</t>
  </si>
  <si>
    <t>Barszcz Tomasz</t>
  </si>
  <si>
    <t>Chodynicka Marta</t>
  </si>
  <si>
    <t>Słupska Wiktoria</t>
  </si>
  <si>
    <t xml:space="preserve">Podbielska Joanna </t>
  </si>
  <si>
    <t>Zalewska Magdalena</t>
  </si>
  <si>
    <t>Ziomek Tomasz</t>
  </si>
  <si>
    <t>Pawlak Andrzej</t>
  </si>
  <si>
    <t>OLS</t>
  </si>
  <si>
    <t>Jakubaszek Piotr</t>
  </si>
  <si>
    <t>Smoleński Maciej</t>
  </si>
  <si>
    <t>Smoleńska Julia</t>
  </si>
  <si>
    <t>AI</t>
  </si>
  <si>
    <t>rundy odbyte</t>
  </si>
  <si>
    <t>Klasa Martin</t>
  </si>
  <si>
    <t>Czajka Jakub</t>
  </si>
  <si>
    <t>Werno Łukasz</t>
  </si>
  <si>
    <t>Bogacz Tomasz</t>
  </si>
  <si>
    <t>Mikołajczyk Małgorzata</t>
  </si>
  <si>
    <t>Zefirian Monika</t>
  </si>
  <si>
    <t>Roszkowski Marek</t>
  </si>
  <si>
    <t>Chodynicki Marcin</t>
  </si>
  <si>
    <t>Gładych Hanna</t>
  </si>
  <si>
    <t>Gostomska Agata</t>
  </si>
  <si>
    <t>Horemski Marcin</t>
  </si>
  <si>
    <t>Radomska-Trafas Joanna</t>
  </si>
  <si>
    <t>Wieczorek Joanna</t>
  </si>
  <si>
    <t>Swędrowska Ewelina</t>
  </si>
  <si>
    <t>Skudlarski Sławomir</t>
  </si>
  <si>
    <t>Lemańska Aleksandra</t>
  </si>
  <si>
    <t>Barszcz Daniel</t>
  </si>
  <si>
    <t>Truszkowska Julia</t>
  </si>
  <si>
    <t>Horemska Magda</t>
  </si>
  <si>
    <t>Deimert Robert</t>
  </si>
  <si>
    <t>2019.07.07</t>
  </si>
  <si>
    <t>XVI Rajd św. Krzysztofa</t>
  </si>
  <si>
    <t>Gryska Monika</t>
  </si>
  <si>
    <t>Peliński Adam</t>
  </si>
  <si>
    <t>Nowak Karol</t>
  </si>
  <si>
    <t>Standar Joanna</t>
  </si>
  <si>
    <t>Witczak Mikołaj</t>
  </si>
  <si>
    <t>Halicki Mateusz</t>
  </si>
  <si>
    <t>Weltrowski Jakub</t>
  </si>
  <si>
    <t>Śmiałek Jacek</t>
  </si>
  <si>
    <t>Bonia Krzysztof</t>
  </si>
  <si>
    <t>Kudlaszyk Joanna</t>
  </si>
  <si>
    <t>Śmiałek Rafał</t>
  </si>
  <si>
    <t>Śmiałek Karolina</t>
  </si>
  <si>
    <t>Cegliński Paweł</t>
  </si>
  <si>
    <t>Duszyńska Żaneta</t>
  </si>
  <si>
    <t>Kolber Dorota</t>
  </si>
  <si>
    <t>Maliszewska Eliza</t>
  </si>
  <si>
    <t>Waśkowiak Paweł</t>
  </si>
  <si>
    <t>Kadzban Dominika</t>
  </si>
  <si>
    <t>Śmiałek Hanna</t>
  </si>
  <si>
    <t>Janiszewska Julia</t>
  </si>
  <si>
    <t>Kudlaszyk Wiktoria</t>
  </si>
  <si>
    <t>Śmiałek Ilona</t>
  </si>
  <si>
    <t>Nowak Katarzyna</t>
  </si>
  <si>
    <t>KudlaSzyk Joanna</t>
  </si>
  <si>
    <t>Kuśnierz Bartłomiej</t>
  </si>
  <si>
    <t>Bogacz Rafał</t>
  </si>
  <si>
    <t>Salamon Elżbieta</t>
  </si>
  <si>
    <t>Paczkowski Wojciech</t>
  </si>
  <si>
    <t>Kamoś Adam</t>
  </si>
  <si>
    <t>Szymandera Natalia</t>
  </si>
  <si>
    <t>Babiarczuk Janusz</t>
  </si>
  <si>
    <t>Szymański Grzegorz</t>
  </si>
  <si>
    <t>Łączniak Kacper</t>
  </si>
  <si>
    <t>ZG LZS Jaraczewo</t>
  </si>
  <si>
    <t>Twardowski Tomasz</t>
  </si>
  <si>
    <t>Gilowski Tadeusz</t>
  </si>
  <si>
    <t>Kamiński Krzysztof</t>
  </si>
  <si>
    <t>Musiał Marta</t>
  </si>
  <si>
    <t>Bogacz Ewa</t>
  </si>
  <si>
    <t>Szufladowicz Róża</t>
  </si>
  <si>
    <t>Kubiak-Wiesiołek Marta</t>
  </si>
  <si>
    <t>Gładyś Maciej</t>
  </si>
  <si>
    <t>Szymandera Marcin</t>
  </si>
  <si>
    <t>Babiarczuk Jola</t>
  </si>
  <si>
    <t>Szymańska Wioletta</t>
  </si>
  <si>
    <t>Babnaszak Bartosz</t>
  </si>
  <si>
    <t>Twardowska Elżbieta</t>
  </si>
  <si>
    <t>Frydrychowicz Renata</t>
  </si>
  <si>
    <t>LZS</t>
  </si>
  <si>
    <t>Kaczmarek Norbert</t>
  </si>
  <si>
    <t>Szukała Krzysztof</t>
  </si>
  <si>
    <t>Padowski Patryk</t>
  </si>
  <si>
    <t>Krug Tomasz</t>
  </si>
  <si>
    <t>Nawracała Damian</t>
  </si>
  <si>
    <t>Borowczak Wojciech</t>
  </si>
  <si>
    <t>Rysman Daniel</t>
  </si>
  <si>
    <t>Deimert Violetta</t>
  </si>
  <si>
    <t>Nowak Edyta</t>
  </si>
  <si>
    <t>Nowakowska Małgorzata</t>
  </si>
  <si>
    <t>Babiarczuk Marta</t>
  </si>
  <si>
    <t>Wierzbicka Alicja</t>
  </si>
  <si>
    <t>Owczarek Monika</t>
  </si>
  <si>
    <t>Grzył Joanna</t>
  </si>
  <si>
    <t>Rysman Ewa</t>
  </si>
  <si>
    <t>Anderwald Joanna</t>
  </si>
  <si>
    <t>XVI Rajd W Ciemno</t>
  </si>
  <si>
    <t>Załóg</t>
  </si>
  <si>
    <t>SUMA</t>
  </si>
  <si>
    <t>PKT</t>
  </si>
  <si>
    <t>MAX</t>
  </si>
  <si>
    <t>HC</t>
  </si>
  <si>
    <t>Komarnicki Bartosz</t>
  </si>
  <si>
    <t>Kluk Iwona</t>
  </si>
  <si>
    <t>Deckert Magdalena</t>
  </si>
  <si>
    <t>Waśkiewicz Piotr</t>
  </si>
  <si>
    <t>Wegner Dominik</t>
  </si>
  <si>
    <t xml:space="preserve">Parysek Mariusz </t>
  </si>
  <si>
    <t>Kluk Wojciech</t>
  </si>
  <si>
    <t>Krzewski Maciej</t>
  </si>
  <si>
    <t>Norbert Frydrychowicz</t>
  </si>
  <si>
    <t>Krzewski Mateusz</t>
  </si>
  <si>
    <t>Taisner Bartek</t>
  </si>
  <si>
    <t>Czajka Piotr</t>
  </si>
  <si>
    <t>AK-K</t>
  </si>
  <si>
    <t>Drobikowa Dagmara</t>
  </si>
  <si>
    <t>Reicher Michał</t>
  </si>
  <si>
    <t>Kolber Karol</t>
  </si>
  <si>
    <t>Kluczyński Paweł</t>
  </si>
  <si>
    <t>Maj Marek</t>
  </si>
  <si>
    <t>Wieloch Michał</t>
  </si>
  <si>
    <t>Klasova Zuzana</t>
  </si>
  <si>
    <t>Wieloch Jerzy</t>
  </si>
  <si>
    <t>Jaskulski Jakub</t>
  </si>
  <si>
    <t>Antkowiak (Salamon) Elżbieta</t>
  </si>
  <si>
    <t>Bzdziel Monika</t>
  </si>
  <si>
    <t>Kudła Mateusz</t>
  </si>
  <si>
    <t>Stachowiak Wiesław</t>
  </si>
  <si>
    <t>Gladyś Maciej</t>
  </si>
  <si>
    <t>Białek Antek</t>
  </si>
  <si>
    <t>Maniecki Przemysław</t>
  </si>
  <si>
    <t>Kołodziejski Andrzej</t>
  </si>
  <si>
    <t>Hałasa Jędrzej</t>
  </si>
  <si>
    <t>Kaczmarek Jędrzej</t>
  </si>
  <si>
    <t>Wicher Marta</t>
  </si>
  <si>
    <t>Borzeszkowski Piotr</t>
  </si>
  <si>
    <t>Augustyn  Bartosz</t>
  </si>
  <si>
    <t xml:space="preserve">Hyria Bartosz </t>
  </si>
  <si>
    <t xml:space="preserve">Wieloch Michał </t>
  </si>
  <si>
    <t xml:space="preserve">Łukasik Oliwia </t>
  </si>
  <si>
    <t xml:space="preserve">Reicher Michał </t>
  </si>
  <si>
    <t xml:space="preserve">Zalewski Maciej </t>
  </si>
  <si>
    <t xml:space="preserve">Grobelna Aleksandra </t>
  </si>
  <si>
    <t xml:space="preserve">Bzdziel Monika </t>
  </si>
  <si>
    <t xml:space="preserve">Zawalska Anna </t>
  </si>
  <si>
    <t xml:space="preserve">Kudła Mateusz </t>
  </si>
  <si>
    <t xml:space="preserve">Rakiewicz Laura </t>
  </si>
  <si>
    <t xml:space="preserve">Białek Antek </t>
  </si>
  <si>
    <t xml:space="preserve">Białek Jeremi </t>
  </si>
  <si>
    <t xml:space="preserve">Stosik Jan </t>
  </si>
  <si>
    <t xml:space="preserve">Hałasa Jędrzej </t>
  </si>
  <si>
    <t xml:space="preserve">Kwiatkowski Mariusz </t>
  </si>
  <si>
    <t xml:space="preserve">Bręczkowski Piotr </t>
  </si>
  <si>
    <t xml:space="preserve">Maj Marek </t>
  </si>
  <si>
    <t xml:space="preserve">Majorczyk Piotr </t>
  </si>
  <si>
    <t xml:space="preserve">Antkowiak (Salamon) Elżbieta </t>
  </si>
  <si>
    <t xml:space="preserve">Gabryelczyk Katarzyna </t>
  </si>
  <si>
    <t xml:space="preserve">Kołodziejski Andrzej </t>
  </si>
  <si>
    <t xml:space="preserve">Naskręt Magdalena </t>
  </si>
  <si>
    <t xml:space="preserve">Gladyś Maciej </t>
  </si>
  <si>
    <t xml:space="preserve">Haze Jan </t>
  </si>
  <si>
    <t xml:space="preserve">Drobikowa Dagmara </t>
  </si>
  <si>
    <t xml:space="preserve">Drobik Zdenek </t>
  </si>
  <si>
    <t xml:space="preserve">Jaskulski Jakub </t>
  </si>
  <si>
    <t xml:space="preserve">Ochranowicz Aleksandra </t>
  </si>
  <si>
    <t xml:space="preserve">Borzeszkowski Piotr </t>
  </si>
  <si>
    <t xml:space="preserve">Dobak-Sroka Iwona </t>
  </si>
  <si>
    <t xml:space="preserve">Kolber Karol </t>
  </si>
  <si>
    <t xml:space="preserve">Wieloch Jerzy </t>
  </si>
  <si>
    <t xml:space="preserve">Wieloch Jakub </t>
  </si>
  <si>
    <t xml:space="preserve">Kaczmarek Jędrzej </t>
  </si>
  <si>
    <t xml:space="preserve">Kaczmarek Kacper </t>
  </si>
  <si>
    <t xml:space="preserve">Augustyn  Bartosz </t>
  </si>
  <si>
    <t xml:space="preserve">Winiecki Paweł </t>
  </si>
  <si>
    <t xml:space="preserve">Wicher Marta </t>
  </si>
  <si>
    <t xml:space="preserve">Tomaszkiewicz Darek </t>
  </si>
  <si>
    <t xml:space="preserve">Duszyńska Żaneta </t>
  </si>
  <si>
    <t xml:space="preserve">Peliński Adam </t>
  </si>
  <si>
    <t xml:space="preserve">Stachowiak Wiesław </t>
  </si>
  <si>
    <t xml:space="preserve">Stachowiak-Kułakowska Agnieszka </t>
  </si>
  <si>
    <t xml:space="preserve">Kluczyński Paweł </t>
  </si>
  <si>
    <t xml:space="preserve">Wais Jarosław </t>
  </si>
  <si>
    <t xml:space="preserve">Maniecki Przemysław </t>
  </si>
  <si>
    <t xml:space="preserve">Nędzyńska Małgorzata </t>
  </si>
  <si>
    <t>WYNIK</t>
  </si>
  <si>
    <t xml:space="preserve">Rysman Daniel </t>
  </si>
  <si>
    <t xml:space="preserve">Kluk Iwona </t>
  </si>
  <si>
    <t xml:space="preserve">Dziamski Grzegorz </t>
  </si>
  <si>
    <t xml:space="preserve">Nawracała Damian </t>
  </si>
  <si>
    <t xml:space="preserve">Deckert Magdalena </t>
  </si>
  <si>
    <t xml:space="preserve">Padowski Patryk </t>
  </si>
  <si>
    <t xml:space="preserve">Szukała Krzysztof </t>
  </si>
  <si>
    <t xml:space="preserve">Borowczak Wojciech </t>
  </si>
  <si>
    <t>MMM 2019 - Rundy</t>
  </si>
  <si>
    <t>MMM 2019 Kierowca</t>
  </si>
  <si>
    <t>MMM 2019 Pilot</t>
  </si>
  <si>
    <t>MMM 2019 Najlepszy Kierowca SZ</t>
  </si>
  <si>
    <t>MAX5</t>
  </si>
  <si>
    <t>MAX 5</t>
  </si>
  <si>
    <t>Bątorek Bartosz</t>
  </si>
  <si>
    <t>Tomczak-Taisner Beata</t>
  </si>
  <si>
    <t>Czajka Michał</t>
  </si>
  <si>
    <t>Mce</t>
  </si>
  <si>
    <t>Miejsce</t>
  </si>
  <si>
    <t>I</t>
  </si>
  <si>
    <t>II</t>
  </si>
  <si>
    <t>III</t>
  </si>
  <si>
    <t>MMM 2019 - Kierowca</t>
  </si>
  <si>
    <t>MMM 2019 - Pilot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</si>
</sst>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1" xfId="0" applyFont="1" applyFill="1" applyBorder="1"/>
    <xf numFmtId="0" fontId="0" fillId="0" borderId="0" xfId="0" applyFont="1" applyFill="1" applyAlignment="1">
      <alignment horizontal="center" vertical="center"/>
    </xf>
    <xf numFmtId="0" fontId="0" fillId="0" borderId="0" xfId="0" applyFont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0" fillId="0" borderId="1" xfId="0" applyBorder="1"/>
    <xf numFmtId="0" fontId="0" fillId="0" borderId="6" xfId="0" applyBorder="1"/>
    <xf numFmtId="0" fontId="1" fillId="2" borderId="3" xfId="0" applyFont="1" applyFill="1" applyBorder="1"/>
    <xf numFmtId="0" fontId="1" fillId="2" borderId="9" xfId="0" applyFont="1" applyFill="1" applyBorder="1"/>
    <xf numFmtId="0" fontId="0" fillId="0" borderId="8" xfId="0" applyBorder="1"/>
    <xf numFmtId="0" fontId="0" fillId="0" borderId="15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2" borderId="16" xfId="0" applyFont="1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2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Font="1" applyFill="1" applyAlignment="1">
      <alignment horizontal="left"/>
    </xf>
    <xf numFmtId="49" fontId="0" fillId="2" borderId="6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ont="1" applyFill="1" applyBorder="1"/>
    <xf numFmtId="0" fontId="0" fillId="4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/>
    <xf numFmtId="0" fontId="0" fillId="4" borderId="0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5" borderId="0" xfId="0" applyFill="1"/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 textRotation="90"/>
    </xf>
    <xf numFmtId="0" fontId="0" fillId="2" borderId="6" xfId="0" applyFill="1" applyBorder="1"/>
    <xf numFmtId="0" fontId="1" fillId="2" borderId="2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3" borderId="1" xfId="0" applyFill="1" applyBorder="1"/>
    <xf numFmtId="0" fontId="0" fillId="5" borderId="0" xfId="0" applyFill="1" applyAlignment="1">
      <alignment horizontal="center" vertical="center"/>
    </xf>
    <xf numFmtId="1" fontId="0" fillId="2" borderId="22" xfId="0" applyNumberFormat="1" applyFill="1" applyBorder="1" applyAlignment="1">
      <alignment horizontal="center" textRotation="90"/>
    </xf>
    <xf numFmtId="1" fontId="0" fillId="2" borderId="23" xfId="0" applyNumberFormat="1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textRotation="9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7" borderId="1" xfId="0" applyFill="1" applyBorder="1"/>
    <xf numFmtId="1" fontId="0" fillId="2" borderId="16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textRotation="90"/>
    </xf>
    <xf numFmtId="0" fontId="5" fillId="7" borderId="1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ill="1" applyBorder="1"/>
    <xf numFmtId="1" fontId="0" fillId="0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6" xfId="0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/>
    <xf numFmtId="0" fontId="0" fillId="0" borderId="5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center"/>
    </xf>
    <xf numFmtId="0" fontId="0" fillId="4" borderId="5" xfId="0" applyFont="1" applyFill="1" applyBorder="1"/>
    <xf numFmtId="1" fontId="0" fillId="0" borderId="26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5" borderId="27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1" fontId="0" fillId="0" borderId="25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1" fillId="0" borderId="0" xfId="0" applyFont="1" applyFill="1" applyBorder="1" applyAlignment="1">
      <alignment horizontal="center"/>
    </xf>
    <xf numFmtId="0" fontId="0" fillId="5" borderId="27" xfId="0" applyFont="1" applyFill="1" applyBorder="1"/>
    <xf numFmtId="0" fontId="1" fillId="2" borderId="28" xfId="0" applyFont="1" applyFill="1" applyBorder="1" applyAlignment="1">
      <alignment horizontal="center" vertical="center"/>
    </xf>
    <xf numFmtId="0" fontId="0" fillId="5" borderId="1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8" borderId="1" xfId="0" applyFont="1" applyFill="1" applyBorder="1" applyAlignment="1">
      <alignment horizontal="center" vertical="center"/>
    </xf>
    <xf numFmtId="0" fontId="0" fillId="8" borderId="1" xfId="0" applyFont="1" applyFill="1" applyBorder="1"/>
    <xf numFmtId="0" fontId="0" fillId="8" borderId="1" xfId="0" applyFont="1" applyFill="1" applyBorder="1" applyAlignment="1">
      <alignment horizontal="left"/>
    </xf>
    <xf numFmtId="0" fontId="0" fillId="8" borderId="1" xfId="0" applyFill="1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5" fillId="8" borderId="2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0" fontId="1" fillId="8" borderId="1" xfId="0" applyFont="1" applyFill="1" applyBorder="1" applyAlignment="1">
      <alignment horizontal="center" vertical="center"/>
    </xf>
    <xf numFmtId="0" fontId="0" fillId="8" borderId="1" xfId="0" applyFill="1" applyBorder="1"/>
    <xf numFmtId="0" fontId="0" fillId="8" borderId="6" xfId="0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8" borderId="1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" fontId="0" fillId="0" borderId="6" xfId="0" applyNumberFormat="1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0" fillId="2" borderId="29" xfId="0" applyNumberFormat="1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textRotation="90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/>
    <xf numFmtId="0" fontId="5" fillId="4" borderId="5" xfId="0" applyFont="1" applyFill="1" applyBorder="1"/>
    <xf numFmtId="0" fontId="0" fillId="4" borderId="4" xfId="0" applyFont="1" applyFill="1" applyBorder="1"/>
    <xf numFmtId="0" fontId="1" fillId="0" borderId="26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0" xfId="0" applyFill="1" applyBorder="1" applyAlignment="1">
      <alignment horizontal="center" textRotation="90"/>
    </xf>
    <xf numFmtId="0" fontId="0" fillId="5" borderId="6" xfId="0" applyFill="1" applyBorder="1" applyAlignment="1">
      <alignment horizontal="center" textRotation="9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495300</xdr:colOff>
      <xdr:row>0</xdr:row>
      <xdr:rowOff>455231</xdr:rowOff>
    </xdr:to>
    <xdr:pic>
      <xdr:nvPicPr>
        <xdr:cNvPr id="4" name="Obraz 3" descr="logo MM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447675" cy="45523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</xdr:row>
      <xdr:rowOff>19050</xdr:rowOff>
    </xdr:from>
    <xdr:to>
      <xdr:col>0</xdr:col>
      <xdr:colOff>485775</xdr:colOff>
      <xdr:row>6</xdr:row>
      <xdr:rowOff>474281</xdr:rowOff>
    </xdr:to>
    <xdr:pic>
      <xdr:nvPicPr>
        <xdr:cNvPr id="5" name="Obraz 4" descr="logo MM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447800"/>
          <a:ext cx="447675" cy="4552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262152</xdr:colOff>
      <xdr:row>0</xdr:row>
      <xdr:rowOff>574268</xdr:rowOff>
    </xdr:to>
    <xdr:pic>
      <xdr:nvPicPr>
        <xdr:cNvPr id="3" name="Obraz 2" descr="logo PZM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76477" cy="5742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262152</xdr:colOff>
      <xdr:row>0</xdr:row>
      <xdr:rowOff>574268</xdr:rowOff>
    </xdr:to>
    <xdr:pic>
      <xdr:nvPicPr>
        <xdr:cNvPr id="3" name="Obraz 2" descr="logo PZM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76477" cy="5742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233577</xdr:colOff>
      <xdr:row>0</xdr:row>
      <xdr:rowOff>574268</xdr:rowOff>
    </xdr:to>
    <xdr:pic>
      <xdr:nvPicPr>
        <xdr:cNvPr id="2" name="Obraz 1" descr="logo PZM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76477" cy="5742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195477</xdr:colOff>
      <xdr:row>0</xdr:row>
      <xdr:rowOff>574268</xdr:rowOff>
    </xdr:to>
    <xdr:pic>
      <xdr:nvPicPr>
        <xdr:cNvPr id="2" name="Obraz 1" descr="logo PZM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76477" cy="5742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576477</xdr:colOff>
      <xdr:row>0</xdr:row>
      <xdr:rowOff>574268</xdr:rowOff>
    </xdr:to>
    <xdr:pic>
      <xdr:nvPicPr>
        <xdr:cNvPr id="2" name="Obraz 1" descr="logo PZM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76477" cy="574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C24" sqref="C24"/>
    </sheetView>
  </sheetViews>
  <sheetFormatPr defaultRowHeight="15"/>
  <cols>
    <col min="1" max="1" width="8.7109375" customWidth="1"/>
    <col min="2" max="2" width="21" customWidth="1"/>
    <col min="3" max="3" width="28.5703125" customWidth="1"/>
  </cols>
  <sheetData>
    <row r="1" spans="1:6" ht="37.5" customHeight="1">
      <c r="A1" s="159" t="s">
        <v>405</v>
      </c>
      <c r="B1" s="159"/>
      <c r="C1" s="159"/>
      <c r="D1" s="159"/>
      <c r="E1" s="159"/>
      <c r="F1" s="159"/>
    </row>
    <row r="2" spans="1:6">
      <c r="A2" s="11" t="s">
        <v>401</v>
      </c>
      <c r="B2" s="12" t="s">
        <v>0</v>
      </c>
      <c r="C2" s="30" t="s">
        <v>75</v>
      </c>
      <c r="D2" s="13" t="s">
        <v>76</v>
      </c>
      <c r="E2" s="35" t="s">
        <v>297</v>
      </c>
      <c r="F2" s="35" t="s">
        <v>401</v>
      </c>
    </row>
    <row r="3" spans="1:6">
      <c r="A3" s="121">
        <v>1</v>
      </c>
      <c r="B3" s="122" t="s">
        <v>2</v>
      </c>
      <c r="C3" s="123" t="s">
        <v>81</v>
      </c>
      <c r="D3" s="124" t="s">
        <v>77</v>
      </c>
      <c r="E3" s="128">
        <v>475</v>
      </c>
      <c r="F3" s="128" t="s">
        <v>402</v>
      </c>
    </row>
    <row r="4" spans="1:6">
      <c r="A4" s="121">
        <v>2</v>
      </c>
      <c r="B4" s="122" t="s">
        <v>16</v>
      </c>
      <c r="C4" s="123" t="s">
        <v>81</v>
      </c>
      <c r="D4" s="124" t="s">
        <v>77</v>
      </c>
      <c r="E4" s="128">
        <v>468</v>
      </c>
      <c r="F4" s="128" t="s">
        <v>403</v>
      </c>
    </row>
    <row r="5" spans="1:6">
      <c r="A5" s="121">
        <v>3</v>
      </c>
      <c r="B5" s="122" t="s">
        <v>7</v>
      </c>
      <c r="C5" s="123" t="s">
        <v>81</v>
      </c>
      <c r="D5" s="124" t="s">
        <v>77</v>
      </c>
      <c r="E5" s="128">
        <v>462</v>
      </c>
      <c r="F5" s="128" t="s">
        <v>404</v>
      </c>
    </row>
    <row r="7" spans="1:6" ht="37.5" customHeight="1">
      <c r="A7" s="159" t="s">
        <v>406</v>
      </c>
      <c r="B7" s="159"/>
      <c r="C7" s="159"/>
      <c r="D7" s="159"/>
      <c r="E7" s="159"/>
      <c r="F7" s="159"/>
    </row>
    <row r="8" spans="1:6">
      <c r="A8" s="11" t="s">
        <v>401</v>
      </c>
      <c r="B8" s="44" t="s">
        <v>1</v>
      </c>
      <c r="C8" s="30" t="s">
        <v>75</v>
      </c>
      <c r="D8" s="13" t="s">
        <v>76</v>
      </c>
      <c r="E8" s="35" t="s">
        <v>297</v>
      </c>
      <c r="F8" s="35" t="s">
        <v>401</v>
      </c>
    </row>
    <row r="9" spans="1:6">
      <c r="A9" s="121">
        <v>1</v>
      </c>
      <c r="B9" s="122" t="s">
        <v>17</v>
      </c>
      <c r="C9" s="123" t="s">
        <v>81</v>
      </c>
      <c r="D9" s="124" t="s">
        <v>77</v>
      </c>
      <c r="E9" s="146">
        <v>468</v>
      </c>
      <c r="F9" s="128" t="s">
        <v>402</v>
      </c>
    </row>
    <row r="10" spans="1:6">
      <c r="A10" s="121">
        <v>2</v>
      </c>
      <c r="B10" s="122" t="s">
        <v>6</v>
      </c>
      <c r="C10" s="123" t="s">
        <v>81</v>
      </c>
      <c r="D10" s="124" t="s">
        <v>77</v>
      </c>
      <c r="E10" s="128">
        <v>462</v>
      </c>
      <c r="F10" s="128" t="s">
        <v>403</v>
      </c>
    </row>
    <row r="11" spans="1:6">
      <c r="A11" s="121">
        <v>3</v>
      </c>
      <c r="B11" s="122" t="s">
        <v>49</v>
      </c>
      <c r="C11" s="123" t="s">
        <v>81</v>
      </c>
      <c r="D11" s="124" t="s">
        <v>77</v>
      </c>
      <c r="E11" s="128">
        <v>454</v>
      </c>
      <c r="F11" s="128" t="s">
        <v>404</v>
      </c>
    </row>
  </sheetData>
  <mergeCells count="2">
    <mergeCell ref="A1:F1"/>
    <mergeCell ref="A7:F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19"/>
  <sheetViews>
    <sheetView workbookViewId="0">
      <selection sqref="A1:O6"/>
    </sheetView>
  </sheetViews>
  <sheetFormatPr defaultRowHeight="15"/>
  <cols>
    <col min="1" max="1" width="4.7109375" style="8" customWidth="1"/>
    <col min="2" max="2" width="25.7109375" style="5" customWidth="1"/>
    <col min="3" max="3" width="29.28515625" style="33" customWidth="1"/>
    <col min="4" max="4" width="5.42578125" style="6" customWidth="1"/>
    <col min="5" max="11" width="5.28515625" style="5" customWidth="1"/>
    <col min="12" max="13" width="6.5703125" style="5" customWidth="1"/>
    <col min="14" max="14" width="2.5703125" style="5" customWidth="1"/>
    <col min="15" max="15" width="4.28515625" style="96" customWidth="1"/>
    <col min="16" max="16384" width="9.140625" style="5"/>
  </cols>
  <sheetData>
    <row r="1" spans="1:15" ht="128.25" customHeight="1" thickBot="1">
      <c r="A1" s="48"/>
      <c r="B1" s="159" t="s">
        <v>392</v>
      </c>
      <c r="C1" s="159"/>
      <c r="D1" s="50"/>
      <c r="E1" s="65" t="s">
        <v>153</v>
      </c>
      <c r="F1" s="65" t="s">
        <v>170</v>
      </c>
      <c r="G1" s="65" t="s">
        <v>177</v>
      </c>
      <c r="H1" s="65" t="s">
        <v>228</v>
      </c>
      <c r="I1" s="65" t="s">
        <v>174</v>
      </c>
      <c r="J1" s="65" t="s">
        <v>178</v>
      </c>
      <c r="K1" s="82"/>
      <c r="L1" s="116"/>
      <c r="M1" s="118"/>
      <c r="O1" s="63" t="s">
        <v>206</v>
      </c>
    </row>
    <row r="2" spans="1:15" s="36" customFormat="1" ht="18" customHeight="1" thickBot="1">
      <c r="A2" s="37"/>
      <c r="B2" s="37"/>
      <c r="C2" s="37"/>
      <c r="D2" s="37"/>
      <c r="E2" s="66">
        <v>1</v>
      </c>
      <c r="F2" s="67">
        <v>2</v>
      </c>
      <c r="G2" s="66">
        <v>3</v>
      </c>
      <c r="H2" s="67">
        <v>4</v>
      </c>
      <c r="I2" s="67">
        <v>5</v>
      </c>
      <c r="J2" s="66">
        <v>6</v>
      </c>
      <c r="K2" s="84" t="s">
        <v>299</v>
      </c>
      <c r="L2" s="85" t="s">
        <v>296</v>
      </c>
      <c r="M2" s="35" t="s">
        <v>395</v>
      </c>
      <c r="O2" s="64"/>
    </row>
    <row r="3" spans="1:15" ht="15.75" thickBot="1">
      <c r="A3" s="11" t="s">
        <v>400</v>
      </c>
      <c r="B3" s="12" t="s">
        <v>0</v>
      </c>
      <c r="C3" s="30" t="s">
        <v>75</v>
      </c>
      <c r="D3" s="13" t="s">
        <v>76</v>
      </c>
      <c r="E3" s="68"/>
      <c r="F3" s="70"/>
      <c r="G3" s="70"/>
      <c r="H3" s="70"/>
      <c r="I3" s="70"/>
      <c r="J3" s="70"/>
      <c r="K3" s="87"/>
      <c r="L3" s="117" t="s">
        <v>297</v>
      </c>
      <c r="M3" s="35"/>
      <c r="O3" s="73"/>
    </row>
    <row r="4" spans="1:15">
      <c r="A4" s="121">
        <v>1</v>
      </c>
      <c r="B4" s="122" t="s">
        <v>2</v>
      </c>
      <c r="C4" s="123" t="s">
        <v>81</v>
      </c>
      <c r="D4" s="124" t="s">
        <v>77</v>
      </c>
      <c r="E4" s="125">
        <v>100</v>
      </c>
      <c r="F4" s="133">
        <v>95</v>
      </c>
      <c r="G4" s="133">
        <v>84</v>
      </c>
      <c r="H4" s="133">
        <v>90</v>
      </c>
      <c r="I4" s="133">
        <v>93</v>
      </c>
      <c r="J4" s="133">
        <v>97</v>
      </c>
      <c r="K4" s="134"/>
      <c r="L4" s="127">
        <f t="shared" ref="L4:L35" si="0">SUM(E4:K4)</f>
        <v>559</v>
      </c>
      <c r="M4" s="128">
        <f>SUM(LARGE(E4:K4,{1;2;3;4;5}))</f>
        <v>475</v>
      </c>
      <c r="O4" s="140">
        <f t="shared" ref="O4:O35" si="1">COUNTIF(E4:J4,"&gt;10")</f>
        <v>6</v>
      </c>
    </row>
    <row r="5" spans="1:15">
      <c r="A5" s="121">
        <v>2</v>
      </c>
      <c r="B5" s="122" t="s">
        <v>16</v>
      </c>
      <c r="C5" s="123" t="s">
        <v>81</v>
      </c>
      <c r="D5" s="124" t="s">
        <v>77</v>
      </c>
      <c r="E5" s="125">
        <v>84</v>
      </c>
      <c r="F5" s="133">
        <v>92</v>
      </c>
      <c r="G5" s="126"/>
      <c r="H5" s="133">
        <v>100</v>
      </c>
      <c r="I5" s="133">
        <v>87</v>
      </c>
      <c r="J5" s="133">
        <v>89</v>
      </c>
      <c r="K5" s="135">
        <v>100</v>
      </c>
      <c r="L5" s="127">
        <f t="shared" si="0"/>
        <v>552</v>
      </c>
      <c r="M5" s="128">
        <f>SUM(LARGE(E5:K5,{1;2;3;4;5}))</f>
        <v>468</v>
      </c>
      <c r="O5" s="140">
        <f t="shared" si="1"/>
        <v>5</v>
      </c>
    </row>
    <row r="6" spans="1:15">
      <c r="A6" s="121">
        <v>3</v>
      </c>
      <c r="B6" s="122" t="s">
        <v>7</v>
      </c>
      <c r="C6" s="123" t="s">
        <v>81</v>
      </c>
      <c r="D6" s="124" t="s">
        <v>77</v>
      </c>
      <c r="E6" s="125">
        <v>97</v>
      </c>
      <c r="F6" s="133">
        <v>82</v>
      </c>
      <c r="G6" s="133">
        <v>85</v>
      </c>
      <c r="H6" s="133">
        <v>95</v>
      </c>
      <c r="I6" s="126"/>
      <c r="J6" s="133">
        <v>88</v>
      </c>
      <c r="K6" s="135">
        <v>97</v>
      </c>
      <c r="L6" s="127">
        <f t="shared" si="0"/>
        <v>544</v>
      </c>
      <c r="M6" s="128">
        <f>SUM(LARGE(E6:K6,{1;2;3;4;5}))</f>
        <v>462</v>
      </c>
      <c r="O6" s="140">
        <f t="shared" si="1"/>
        <v>5</v>
      </c>
    </row>
    <row r="7" spans="1:15">
      <c r="A7" s="4">
        <v>4</v>
      </c>
      <c r="B7" s="7" t="s">
        <v>28</v>
      </c>
      <c r="C7" s="31" t="s">
        <v>81</v>
      </c>
      <c r="D7" s="2" t="s">
        <v>77</v>
      </c>
      <c r="E7" s="74">
        <v>95</v>
      </c>
      <c r="F7" s="103">
        <v>0</v>
      </c>
      <c r="G7" s="79">
        <v>86</v>
      </c>
      <c r="H7" s="79">
        <v>86</v>
      </c>
      <c r="I7" s="79">
        <v>89</v>
      </c>
      <c r="J7" s="79">
        <v>92</v>
      </c>
      <c r="K7" s="114">
        <v>95</v>
      </c>
      <c r="L7" s="107">
        <f t="shared" si="0"/>
        <v>543</v>
      </c>
      <c r="M7" s="105">
        <f>SUM(LARGE(E7:K7,{1;2;3;4;5}))</f>
        <v>457</v>
      </c>
      <c r="O7" s="140">
        <f t="shared" si="1"/>
        <v>5</v>
      </c>
    </row>
    <row r="8" spans="1:15">
      <c r="A8" s="4">
        <v>5</v>
      </c>
      <c r="B8" s="7" t="s">
        <v>48</v>
      </c>
      <c r="C8" s="32" t="s">
        <v>81</v>
      </c>
      <c r="D8" s="2" t="s">
        <v>77</v>
      </c>
      <c r="E8" s="74">
        <v>90</v>
      </c>
      <c r="F8" s="79">
        <v>100</v>
      </c>
      <c r="G8" s="79">
        <v>95</v>
      </c>
      <c r="H8" s="103">
        <v>0</v>
      </c>
      <c r="I8" s="79">
        <v>90</v>
      </c>
      <c r="J8" s="79">
        <v>79</v>
      </c>
      <c r="K8" s="113"/>
      <c r="L8" s="107">
        <f t="shared" si="0"/>
        <v>454</v>
      </c>
      <c r="M8" s="105">
        <f>SUM(LARGE(E8:K8,{1;2;3;4;5}))</f>
        <v>454</v>
      </c>
      <c r="O8" s="140">
        <f t="shared" si="1"/>
        <v>5</v>
      </c>
    </row>
    <row r="9" spans="1:15">
      <c r="A9" s="4">
        <v>6</v>
      </c>
      <c r="B9" s="7" t="s">
        <v>18</v>
      </c>
      <c r="C9" s="32" t="s">
        <v>189</v>
      </c>
      <c r="D9" s="2" t="s">
        <v>77</v>
      </c>
      <c r="E9" s="74">
        <v>82</v>
      </c>
      <c r="F9" s="79">
        <v>90</v>
      </c>
      <c r="G9" s="79">
        <v>97</v>
      </c>
      <c r="H9" s="79">
        <v>92</v>
      </c>
      <c r="I9" s="79">
        <v>91</v>
      </c>
      <c r="J9" s="79">
        <v>83</v>
      </c>
      <c r="K9" s="113"/>
      <c r="L9" s="107">
        <f t="shared" si="0"/>
        <v>535</v>
      </c>
      <c r="M9" s="105">
        <f>SUM(LARGE(E9:K9,{1;2;3;4;5}))</f>
        <v>453</v>
      </c>
      <c r="O9" s="140">
        <f t="shared" si="1"/>
        <v>6</v>
      </c>
    </row>
    <row r="10" spans="1:15">
      <c r="A10" s="4">
        <v>7</v>
      </c>
      <c r="B10" s="7" t="s">
        <v>20</v>
      </c>
      <c r="C10" s="32" t="s">
        <v>147</v>
      </c>
      <c r="D10" s="2" t="s">
        <v>80</v>
      </c>
      <c r="E10" s="74">
        <v>91</v>
      </c>
      <c r="F10" s="79">
        <v>88</v>
      </c>
      <c r="G10" s="79">
        <v>92</v>
      </c>
      <c r="H10" s="103">
        <v>0</v>
      </c>
      <c r="I10" s="79">
        <v>81</v>
      </c>
      <c r="J10" s="79">
        <v>93</v>
      </c>
      <c r="K10" s="114"/>
      <c r="L10" s="107">
        <f t="shared" si="0"/>
        <v>445</v>
      </c>
      <c r="M10" s="105">
        <f>SUM(LARGE(E10:K10,{1;2;3;4;5}))</f>
        <v>445</v>
      </c>
      <c r="O10" s="140">
        <f t="shared" si="1"/>
        <v>5</v>
      </c>
    </row>
    <row r="11" spans="1:15">
      <c r="A11" s="4">
        <v>8</v>
      </c>
      <c r="B11" s="1" t="s">
        <v>226</v>
      </c>
      <c r="C11" s="31" t="s">
        <v>189</v>
      </c>
      <c r="D11" s="2" t="s">
        <v>77</v>
      </c>
      <c r="E11" s="74">
        <v>76</v>
      </c>
      <c r="F11" s="79">
        <v>83</v>
      </c>
      <c r="G11" s="79">
        <v>79</v>
      </c>
      <c r="H11" s="103">
        <v>0</v>
      </c>
      <c r="I11" s="79">
        <v>80</v>
      </c>
      <c r="J11" s="79">
        <v>70</v>
      </c>
      <c r="K11" s="114"/>
      <c r="L11" s="107">
        <f t="shared" si="0"/>
        <v>388</v>
      </c>
      <c r="M11" s="105">
        <f>SUM(LARGE(E11:K11,{1;2;3;4;5}))</f>
        <v>388</v>
      </c>
      <c r="O11" s="140">
        <f t="shared" si="1"/>
        <v>5</v>
      </c>
    </row>
    <row r="12" spans="1:15">
      <c r="A12" s="4">
        <v>9</v>
      </c>
      <c r="B12" s="1" t="s">
        <v>180</v>
      </c>
      <c r="C12" s="32" t="s">
        <v>167</v>
      </c>
      <c r="D12" s="2" t="s">
        <v>86</v>
      </c>
      <c r="E12" s="103">
        <v>0</v>
      </c>
      <c r="F12" s="103">
        <v>0</v>
      </c>
      <c r="G12" s="79">
        <v>100</v>
      </c>
      <c r="H12" s="79">
        <v>93</v>
      </c>
      <c r="I12" s="79">
        <v>97</v>
      </c>
      <c r="J12" s="79">
        <v>93</v>
      </c>
      <c r="K12" s="114"/>
      <c r="L12" s="107">
        <f t="shared" si="0"/>
        <v>383</v>
      </c>
      <c r="M12" s="105">
        <f>SUM(LARGE(E12:K12,{1;2;3;4;5}))</f>
        <v>383</v>
      </c>
      <c r="O12" s="140">
        <f t="shared" si="1"/>
        <v>4</v>
      </c>
    </row>
    <row r="13" spans="1:15">
      <c r="A13" s="4">
        <v>10</v>
      </c>
      <c r="B13" s="7" t="s">
        <v>22</v>
      </c>
      <c r="C13" s="31" t="s">
        <v>189</v>
      </c>
      <c r="D13" s="2" t="s">
        <v>77</v>
      </c>
      <c r="E13" s="74">
        <v>88</v>
      </c>
      <c r="F13" s="79">
        <v>91</v>
      </c>
      <c r="G13" s="79">
        <v>88</v>
      </c>
      <c r="H13" s="79">
        <v>91</v>
      </c>
      <c r="I13" s="103">
        <v>0</v>
      </c>
      <c r="J13" s="103">
        <v>0</v>
      </c>
      <c r="K13" s="114"/>
      <c r="L13" s="107">
        <f t="shared" si="0"/>
        <v>358</v>
      </c>
      <c r="M13" s="105">
        <f>SUM(LARGE(E13:K13,{1;2;3;4;5}))</f>
        <v>358</v>
      </c>
      <c r="O13" s="140">
        <f t="shared" si="1"/>
        <v>4</v>
      </c>
    </row>
    <row r="14" spans="1:15">
      <c r="A14" s="4">
        <v>11</v>
      </c>
      <c r="B14" s="7" t="s">
        <v>32</v>
      </c>
      <c r="C14" s="31" t="s">
        <v>189</v>
      </c>
      <c r="D14" s="2" t="s">
        <v>77</v>
      </c>
      <c r="E14" s="74">
        <v>69</v>
      </c>
      <c r="F14" s="103">
        <v>0</v>
      </c>
      <c r="G14" s="79">
        <v>76</v>
      </c>
      <c r="H14" s="79">
        <v>75</v>
      </c>
      <c r="I14" s="79">
        <v>72</v>
      </c>
      <c r="J14" s="79">
        <v>64</v>
      </c>
      <c r="K14" s="114"/>
      <c r="L14" s="107">
        <f t="shared" si="0"/>
        <v>356</v>
      </c>
      <c r="M14" s="105">
        <f>SUM(LARGE(E14:K14,{1;2;3;4;5}))</f>
        <v>356</v>
      </c>
      <c r="O14" s="140">
        <f t="shared" si="1"/>
        <v>5</v>
      </c>
    </row>
    <row r="15" spans="1:15">
      <c r="A15" s="4">
        <v>12</v>
      </c>
      <c r="B15" s="1" t="s">
        <v>190</v>
      </c>
      <c r="C15" s="32" t="s">
        <v>91</v>
      </c>
      <c r="D15" s="2" t="s">
        <v>149</v>
      </c>
      <c r="E15" s="103">
        <v>0</v>
      </c>
      <c r="F15" s="103">
        <v>0</v>
      </c>
      <c r="G15" s="79">
        <v>87</v>
      </c>
      <c r="H15" s="79">
        <v>89</v>
      </c>
      <c r="I15" s="79">
        <v>92</v>
      </c>
      <c r="J15" s="79">
        <v>81</v>
      </c>
      <c r="K15" s="114"/>
      <c r="L15" s="107">
        <f t="shared" si="0"/>
        <v>349</v>
      </c>
      <c r="M15" s="105">
        <f>SUM(LARGE(E15:K15,{1;2;3;4;5}))</f>
        <v>349</v>
      </c>
      <c r="O15" s="140">
        <f t="shared" si="1"/>
        <v>4</v>
      </c>
    </row>
    <row r="16" spans="1:15">
      <c r="A16" s="4">
        <v>13</v>
      </c>
      <c r="B16" s="1" t="s">
        <v>230</v>
      </c>
      <c r="C16" s="32" t="s">
        <v>81</v>
      </c>
      <c r="D16" s="2" t="s">
        <v>77</v>
      </c>
      <c r="E16" s="103">
        <v>0</v>
      </c>
      <c r="F16" s="79">
        <v>79</v>
      </c>
      <c r="G16" s="79">
        <v>91</v>
      </c>
      <c r="H16" s="103">
        <v>0</v>
      </c>
      <c r="I16" s="79">
        <v>68</v>
      </c>
      <c r="J16" s="103">
        <v>0</v>
      </c>
      <c r="K16" s="114">
        <v>91</v>
      </c>
      <c r="L16" s="107">
        <f t="shared" si="0"/>
        <v>329</v>
      </c>
      <c r="M16" s="105">
        <f>SUM(LARGE(E16:K16,{1;2;3;4;5}))</f>
        <v>329</v>
      </c>
      <c r="O16" s="140">
        <f t="shared" si="1"/>
        <v>3</v>
      </c>
    </row>
    <row r="17" spans="1:15">
      <c r="A17" s="4">
        <v>14</v>
      </c>
      <c r="B17" s="1" t="s">
        <v>212</v>
      </c>
      <c r="C17" s="32" t="s">
        <v>189</v>
      </c>
      <c r="D17" s="2" t="s">
        <v>77</v>
      </c>
      <c r="E17" s="103">
        <v>0</v>
      </c>
      <c r="F17" s="79">
        <v>76</v>
      </c>
      <c r="G17" s="79">
        <v>82</v>
      </c>
      <c r="H17" s="79">
        <v>81</v>
      </c>
      <c r="I17" s="79">
        <v>82</v>
      </c>
      <c r="J17" s="103">
        <v>0</v>
      </c>
      <c r="K17" s="114"/>
      <c r="L17" s="107">
        <f t="shared" si="0"/>
        <v>321</v>
      </c>
      <c r="M17" s="105">
        <f>SUM(LARGE(E17:K17,{1;2;3;4;5}))</f>
        <v>321</v>
      </c>
      <c r="O17" s="140">
        <f t="shared" si="1"/>
        <v>4</v>
      </c>
    </row>
    <row r="18" spans="1:15">
      <c r="A18" s="4">
        <v>15</v>
      </c>
      <c r="B18" s="7" t="s">
        <v>61</v>
      </c>
      <c r="C18" s="31" t="s">
        <v>81</v>
      </c>
      <c r="D18" s="2" t="s">
        <v>77</v>
      </c>
      <c r="E18" s="103">
        <v>89</v>
      </c>
      <c r="F18" s="103">
        <v>0</v>
      </c>
      <c r="G18" s="103">
        <v>0</v>
      </c>
      <c r="H18" s="103">
        <v>0</v>
      </c>
      <c r="I18" s="79">
        <v>95</v>
      </c>
      <c r="J18" s="79">
        <v>90</v>
      </c>
      <c r="K18" s="114"/>
      <c r="L18" s="107">
        <f t="shared" si="0"/>
        <v>274</v>
      </c>
      <c r="M18" s="105">
        <f>SUM(LARGE(E18:K18,{1;2;3;4;5}))</f>
        <v>274</v>
      </c>
      <c r="O18" s="140">
        <f t="shared" si="1"/>
        <v>3</v>
      </c>
    </row>
    <row r="19" spans="1:15">
      <c r="A19" s="4">
        <v>15</v>
      </c>
      <c r="B19" s="1" t="s">
        <v>184</v>
      </c>
      <c r="C19" s="32" t="s">
        <v>144</v>
      </c>
      <c r="D19" s="2" t="s">
        <v>149</v>
      </c>
      <c r="E19" s="103">
        <v>0</v>
      </c>
      <c r="F19" s="79">
        <v>89</v>
      </c>
      <c r="G19" s="103">
        <v>0</v>
      </c>
      <c r="H19" s="79">
        <v>97</v>
      </c>
      <c r="I19" s="79">
        <v>88</v>
      </c>
      <c r="J19" s="103">
        <v>0</v>
      </c>
      <c r="K19" s="114"/>
      <c r="L19" s="107">
        <f t="shared" si="0"/>
        <v>274</v>
      </c>
      <c r="M19" s="105">
        <f>SUM(LARGE(E19:K19,{1;2;3;4;5}))</f>
        <v>274</v>
      </c>
      <c r="O19" s="140">
        <f t="shared" si="1"/>
        <v>3</v>
      </c>
    </row>
    <row r="20" spans="1:15">
      <c r="A20" s="4">
        <v>17</v>
      </c>
      <c r="B20" s="7" t="s">
        <v>57</v>
      </c>
      <c r="C20" s="31" t="s">
        <v>81</v>
      </c>
      <c r="D20" s="2" t="s">
        <v>77</v>
      </c>
      <c r="E20" s="74">
        <v>87</v>
      </c>
      <c r="F20" s="103">
        <v>0</v>
      </c>
      <c r="G20" s="79">
        <v>93</v>
      </c>
      <c r="H20" s="103">
        <v>0</v>
      </c>
      <c r="I20" s="103">
        <v>0</v>
      </c>
      <c r="J20" s="103">
        <v>0</v>
      </c>
      <c r="K20" s="114">
        <v>93</v>
      </c>
      <c r="L20" s="107">
        <f t="shared" si="0"/>
        <v>273</v>
      </c>
      <c r="M20" s="105">
        <f>SUM(LARGE(E20:K20,{1;2;3;4;5}))</f>
        <v>273</v>
      </c>
      <c r="O20" s="140">
        <f t="shared" si="1"/>
        <v>2</v>
      </c>
    </row>
    <row r="21" spans="1:15">
      <c r="A21" s="4">
        <v>18</v>
      </c>
      <c r="B21" s="7" t="s">
        <v>43</v>
      </c>
      <c r="C21" s="31" t="s">
        <v>81</v>
      </c>
      <c r="D21" s="2" t="s">
        <v>77</v>
      </c>
      <c r="E21" s="74">
        <v>83</v>
      </c>
      <c r="F21" s="79">
        <v>80</v>
      </c>
      <c r="G21" s="79">
        <v>81</v>
      </c>
      <c r="H21" s="103">
        <v>0</v>
      </c>
      <c r="I21" s="103">
        <v>0</v>
      </c>
      <c r="J21" s="103">
        <v>0</v>
      </c>
      <c r="K21" s="114"/>
      <c r="L21" s="107">
        <f t="shared" si="0"/>
        <v>244</v>
      </c>
      <c r="M21" s="105">
        <f>SUM(LARGE(E21:K21,{1;2;3;4;5}))</f>
        <v>244</v>
      </c>
      <c r="O21" s="140">
        <f t="shared" si="1"/>
        <v>3</v>
      </c>
    </row>
    <row r="22" spans="1:15">
      <c r="A22" s="4">
        <v>19</v>
      </c>
      <c r="B22" s="7" t="s">
        <v>74</v>
      </c>
      <c r="C22" s="32" t="s">
        <v>147</v>
      </c>
      <c r="D22" s="2" t="s">
        <v>80</v>
      </c>
      <c r="E22" s="74">
        <v>77</v>
      </c>
      <c r="F22" s="103">
        <v>0</v>
      </c>
      <c r="G22" s="103">
        <v>0</v>
      </c>
      <c r="H22" s="79">
        <v>78</v>
      </c>
      <c r="I22" s="79">
        <v>84</v>
      </c>
      <c r="J22" s="103">
        <v>0</v>
      </c>
      <c r="K22" s="114"/>
      <c r="L22" s="107">
        <f t="shared" si="0"/>
        <v>239</v>
      </c>
      <c r="M22" s="105">
        <f>SUM(LARGE(E22:K22,{1;2;3;4;5}))</f>
        <v>239</v>
      </c>
      <c r="O22" s="140">
        <f t="shared" si="1"/>
        <v>3</v>
      </c>
    </row>
    <row r="23" spans="1:15">
      <c r="A23" s="4">
        <v>20</v>
      </c>
      <c r="B23" s="1" t="s">
        <v>51</v>
      </c>
      <c r="C23" s="32" t="s">
        <v>81</v>
      </c>
      <c r="D23" s="2" t="s">
        <v>77</v>
      </c>
      <c r="E23" s="103">
        <v>0</v>
      </c>
      <c r="F23" s="79">
        <v>74</v>
      </c>
      <c r="G23" s="79">
        <v>75</v>
      </c>
      <c r="H23" s="103">
        <v>0</v>
      </c>
      <c r="I23" s="103">
        <v>0</v>
      </c>
      <c r="J23" s="79">
        <v>87</v>
      </c>
      <c r="K23" s="114"/>
      <c r="L23" s="107">
        <f t="shared" si="0"/>
        <v>236</v>
      </c>
      <c r="M23" s="105">
        <f>SUM(LARGE(E23:K23,{1;2;3;4;5}))</f>
        <v>236</v>
      </c>
      <c r="O23" s="140">
        <f t="shared" si="1"/>
        <v>3</v>
      </c>
    </row>
    <row r="24" spans="1:15">
      <c r="A24" s="4">
        <v>20</v>
      </c>
      <c r="B24" s="1" t="s">
        <v>200</v>
      </c>
      <c r="C24" s="32" t="s">
        <v>189</v>
      </c>
      <c r="D24" s="2" t="s">
        <v>77</v>
      </c>
      <c r="E24" s="103">
        <v>0</v>
      </c>
      <c r="F24" s="103">
        <v>0</v>
      </c>
      <c r="G24" s="79">
        <v>80</v>
      </c>
      <c r="H24" s="79">
        <v>79</v>
      </c>
      <c r="I24" s="103">
        <v>0</v>
      </c>
      <c r="J24" s="79">
        <v>77</v>
      </c>
      <c r="K24" s="114"/>
      <c r="L24" s="107">
        <f t="shared" si="0"/>
        <v>236</v>
      </c>
      <c r="M24" s="105">
        <f>SUM(LARGE(E24:K24,{1;2;3;4;5}))</f>
        <v>236</v>
      </c>
      <c r="O24" s="140">
        <f t="shared" si="1"/>
        <v>3</v>
      </c>
    </row>
    <row r="25" spans="1:15">
      <c r="A25" s="4">
        <v>22</v>
      </c>
      <c r="B25" s="1" t="s">
        <v>257</v>
      </c>
      <c r="C25" s="32" t="s">
        <v>189</v>
      </c>
      <c r="D25" s="2" t="s">
        <v>77</v>
      </c>
      <c r="E25" s="103">
        <v>0</v>
      </c>
      <c r="F25" s="103">
        <v>0</v>
      </c>
      <c r="G25" s="103">
        <v>0</v>
      </c>
      <c r="H25" s="79">
        <v>77</v>
      </c>
      <c r="I25" s="79">
        <v>79</v>
      </c>
      <c r="J25" s="79">
        <v>73</v>
      </c>
      <c r="K25" s="114"/>
      <c r="L25" s="107">
        <f t="shared" si="0"/>
        <v>229</v>
      </c>
      <c r="M25" s="105">
        <f>SUM(LARGE(E25:K25,{1;2;3;4;5}))</f>
        <v>229</v>
      </c>
      <c r="O25" s="140">
        <f t="shared" si="1"/>
        <v>3</v>
      </c>
    </row>
    <row r="26" spans="1:15">
      <c r="A26" s="4">
        <v>23</v>
      </c>
      <c r="B26" s="1" t="s">
        <v>279</v>
      </c>
      <c r="C26" s="32" t="s">
        <v>81</v>
      </c>
      <c r="D26" s="2" t="s">
        <v>77</v>
      </c>
      <c r="E26" s="103">
        <v>0</v>
      </c>
      <c r="F26" s="79">
        <v>73</v>
      </c>
      <c r="G26" s="103">
        <v>0</v>
      </c>
      <c r="H26" s="103">
        <v>0</v>
      </c>
      <c r="I26" s="79">
        <v>76</v>
      </c>
      <c r="J26" s="103">
        <v>0</v>
      </c>
      <c r="K26" s="114">
        <v>76</v>
      </c>
      <c r="L26" s="107">
        <f t="shared" si="0"/>
        <v>225</v>
      </c>
      <c r="M26" s="105">
        <f>SUM(LARGE(E26:K26,{1;2;3;4;5}))</f>
        <v>225</v>
      </c>
      <c r="O26" s="140">
        <f t="shared" si="1"/>
        <v>2</v>
      </c>
    </row>
    <row r="27" spans="1:15">
      <c r="A27" s="4">
        <v>24</v>
      </c>
      <c r="B27" s="7" t="s">
        <v>72</v>
      </c>
      <c r="C27" s="32" t="s">
        <v>146</v>
      </c>
      <c r="D27" s="2" t="s">
        <v>79</v>
      </c>
      <c r="E27" s="74">
        <v>70</v>
      </c>
      <c r="F27" s="103">
        <v>0</v>
      </c>
      <c r="G27" s="103">
        <v>0</v>
      </c>
      <c r="H27" s="79">
        <v>74</v>
      </c>
      <c r="I27" s="79">
        <v>77</v>
      </c>
      <c r="J27" s="103">
        <v>0</v>
      </c>
      <c r="K27" s="114"/>
      <c r="L27" s="107">
        <f t="shared" si="0"/>
        <v>221</v>
      </c>
      <c r="M27" s="105">
        <f>SUM(LARGE(E27:K27,{1;2;3;4;5}))</f>
        <v>221</v>
      </c>
      <c r="O27" s="140">
        <f t="shared" si="1"/>
        <v>3</v>
      </c>
    </row>
    <row r="28" spans="1:15">
      <c r="A28" s="4">
        <v>25</v>
      </c>
      <c r="B28" s="7" t="s">
        <v>9</v>
      </c>
      <c r="C28" s="32" t="s">
        <v>145</v>
      </c>
      <c r="D28" s="2" t="s">
        <v>78</v>
      </c>
      <c r="E28" s="74">
        <v>72</v>
      </c>
      <c r="F28" s="79">
        <v>72</v>
      </c>
      <c r="G28" s="103">
        <v>0</v>
      </c>
      <c r="H28" s="103">
        <v>0</v>
      </c>
      <c r="I28" s="103">
        <v>0</v>
      </c>
      <c r="J28" s="79">
        <v>74</v>
      </c>
      <c r="K28" s="114"/>
      <c r="L28" s="107">
        <f t="shared" si="0"/>
        <v>218</v>
      </c>
      <c r="M28" s="105">
        <f>SUM(LARGE(E28:K28,{1;2;3;4;5}))</f>
        <v>218</v>
      </c>
      <c r="O28" s="140">
        <f t="shared" si="1"/>
        <v>3</v>
      </c>
    </row>
    <row r="29" spans="1:15">
      <c r="A29" s="4">
        <v>26</v>
      </c>
      <c r="B29" s="1" t="s">
        <v>208</v>
      </c>
      <c r="C29" s="32" t="s">
        <v>189</v>
      </c>
      <c r="D29" s="2" t="s">
        <v>77</v>
      </c>
      <c r="E29" s="103">
        <v>0</v>
      </c>
      <c r="F29" s="79">
        <v>81</v>
      </c>
      <c r="G29" s="79">
        <v>83</v>
      </c>
      <c r="H29" s="103">
        <v>0</v>
      </c>
      <c r="I29" s="103">
        <v>0</v>
      </c>
      <c r="J29" s="79">
        <v>53</v>
      </c>
      <c r="K29" s="114"/>
      <c r="L29" s="107">
        <f t="shared" si="0"/>
        <v>217</v>
      </c>
      <c r="M29" s="105">
        <f>SUM(LARGE(E29:K29,{1;2;3;4;5}))</f>
        <v>217</v>
      </c>
      <c r="O29" s="140">
        <f t="shared" si="1"/>
        <v>3</v>
      </c>
    </row>
    <row r="30" spans="1:15">
      <c r="A30" s="4">
        <v>27</v>
      </c>
      <c r="B30" s="1" t="s">
        <v>300</v>
      </c>
      <c r="C30" s="32" t="s">
        <v>92</v>
      </c>
      <c r="D30" s="2" t="s">
        <v>149</v>
      </c>
      <c r="E30" s="103">
        <v>0</v>
      </c>
      <c r="F30" s="103">
        <v>0</v>
      </c>
      <c r="G30" s="103">
        <v>0</v>
      </c>
      <c r="H30" s="103">
        <v>0</v>
      </c>
      <c r="I30" s="79">
        <v>100</v>
      </c>
      <c r="J30" s="79">
        <v>100</v>
      </c>
      <c r="K30" s="114"/>
      <c r="L30" s="107">
        <f t="shared" si="0"/>
        <v>200</v>
      </c>
      <c r="M30" s="105">
        <f>SUM(LARGE(E30:K30,{1;2;3;4;5}))</f>
        <v>200</v>
      </c>
      <c r="O30" s="140">
        <f t="shared" si="1"/>
        <v>2</v>
      </c>
    </row>
    <row r="31" spans="1:15">
      <c r="A31" s="4">
        <v>28</v>
      </c>
      <c r="B31" s="1" t="s">
        <v>308</v>
      </c>
      <c r="C31" s="32" t="s">
        <v>81</v>
      </c>
      <c r="D31" s="2" t="s">
        <v>77</v>
      </c>
      <c r="E31" s="103">
        <v>0</v>
      </c>
      <c r="F31" s="79">
        <v>93</v>
      </c>
      <c r="G31" s="103">
        <v>0</v>
      </c>
      <c r="H31" s="103">
        <v>0</v>
      </c>
      <c r="I31" s="103">
        <v>0</v>
      </c>
      <c r="J31" s="103">
        <v>0</v>
      </c>
      <c r="K31" s="114">
        <v>93</v>
      </c>
      <c r="L31" s="107">
        <f t="shared" si="0"/>
        <v>186</v>
      </c>
      <c r="M31" s="105">
        <f>SUM(LARGE(E31:K31,{1;2;3;4;5}))</f>
        <v>186</v>
      </c>
      <c r="O31" s="140">
        <f t="shared" si="1"/>
        <v>1</v>
      </c>
    </row>
    <row r="32" spans="1:15">
      <c r="A32" s="4">
        <v>29</v>
      </c>
      <c r="B32" s="1" t="s">
        <v>307</v>
      </c>
      <c r="C32" s="32" t="s">
        <v>167</v>
      </c>
      <c r="D32" s="2" t="s">
        <v>86</v>
      </c>
      <c r="E32" s="103">
        <v>0</v>
      </c>
      <c r="F32" s="79">
        <v>97</v>
      </c>
      <c r="G32" s="103">
        <v>0</v>
      </c>
      <c r="H32" s="103">
        <v>0</v>
      </c>
      <c r="I32" s="103">
        <v>0</v>
      </c>
      <c r="J32" s="79">
        <v>85</v>
      </c>
      <c r="K32" s="114"/>
      <c r="L32" s="107">
        <f t="shared" si="0"/>
        <v>182</v>
      </c>
      <c r="M32" s="105">
        <f>SUM(LARGE(E32:K32,{1;2;3;4;5}))</f>
        <v>182</v>
      </c>
      <c r="O32" s="140">
        <f t="shared" si="1"/>
        <v>2</v>
      </c>
    </row>
    <row r="33" spans="1:15">
      <c r="A33" s="4">
        <v>30</v>
      </c>
      <c r="B33" s="1" t="s">
        <v>185</v>
      </c>
      <c r="C33" s="32" t="s">
        <v>92</v>
      </c>
      <c r="D33" s="2" t="s">
        <v>149</v>
      </c>
      <c r="E33" s="103">
        <v>0</v>
      </c>
      <c r="F33" s="103">
        <v>0</v>
      </c>
      <c r="G33" s="79">
        <v>90</v>
      </c>
      <c r="H33" s="103">
        <v>0</v>
      </c>
      <c r="I33" s="103">
        <v>0</v>
      </c>
      <c r="J33" s="79">
        <v>86</v>
      </c>
      <c r="K33" s="114"/>
      <c r="L33" s="107">
        <f t="shared" si="0"/>
        <v>176</v>
      </c>
      <c r="M33" s="105">
        <f>SUM(LARGE(E33:K33,{1;2;3;4;5}))</f>
        <v>176</v>
      </c>
      <c r="O33" s="140">
        <f t="shared" si="1"/>
        <v>2</v>
      </c>
    </row>
    <row r="34" spans="1:15">
      <c r="A34" s="4">
        <v>31</v>
      </c>
      <c r="B34" s="1" t="s">
        <v>319</v>
      </c>
      <c r="C34" s="32" t="s">
        <v>175</v>
      </c>
      <c r="D34" s="2" t="s">
        <v>89</v>
      </c>
      <c r="E34" s="103">
        <v>0</v>
      </c>
      <c r="F34" s="103">
        <v>0</v>
      </c>
      <c r="G34" s="103">
        <v>0</v>
      </c>
      <c r="H34" s="103">
        <v>0</v>
      </c>
      <c r="I34" s="79">
        <v>83</v>
      </c>
      <c r="J34" s="79">
        <v>91</v>
      </c>
      <c r="K34" s="114"/>
      <c r="L34" s="107">
        <f t="shared" si="0"/>
        <v>174</v>
      </c>
      <c r="M34" s="105">
        <f>SUM(LARGE(E34:K34,{1;2;3;4;5}))</f>
        <v>174</v>
      </c>
      <c r="O34" s="140">
        <f t="shared" si="1"/>
        <v>2</v>
      </c>
    </row>
    <row r="35" spans="1:15">
      <c r="A35" s="4">
        <v>32</v>
      </c>
      <c r="B35" s="1" t="s">
        <v>27</v>
      </c>
      <c r="C35" s="32" t="s">
        <v>189</v>
      </c>
      <c r="D35" s="2" t="s">
        <v>77</v>
      </c>
      <c r="E35" s="103">
        <v>0</v>
      </c>
      <c r="F35" s="103">
        <v>0</v>
      </c>
      <c r="G35" s="103">
        <v>0</v>
      </c>
      <c r="H35" s="79">
        <v>87</v>
      </c>
      <c r="I35" s="103">
        <v>0</v>
      </c>
      <c r="J35" s="79">
        <v>80</v>
      </c>
      <c r="K35" s="114"/>
      <c r="L35" s="107">
        <f t="shared" si="0"/>
        <v>167</v>
      </c>
      <c r="M35" s="105">
        <f>SUM(LARGE(E35:K35,{1;2;3;4;5}))</f>
        <v>167</v>
      </c>
      <c r="O35" s="140">
        <f t="shared" si="1"/>
        <v>2</v>
      </c>
    </row>
    <row r="36" spans="1:15">
      <c r="A36" s="4">
        <v>33</v>
      </c>
      <c r="B36" s="1" t="s">
        <v>203</v>
      </c>
      <c r="C36" s="32" t="s">
        <v>168</v>
      </c>
      <c r="D36" s="2" t="s">
        <v>79</v>
      </c>
      <c r="E36" s="103">
        <v>0</v>
      </c>
      <c r="F36" s="79">
        <v>75</v>
      </c>
      <c r="G36" s="103">
        <v>0</v>
      </c>
      <c r="H36" s="79">
        <v>82</v>
      </c>
      <c r="I36" s="103">
        <v>0</v>
      </c>
      <c r="J36" s="103">
        <v>0</v>
      </c>
      <c r="K36" s="114"/>
      <c r="L36" s="107">
        <f t="shared" ref="L36:L67" si="2">SUM(E36:K36)</f>
        <v>157</v>
      </c>
      <c r="M36" s="105">
        <f>SUM(LARGE(E36:K36,{1;2;3;4;5}))</f>
        <v>157</v>
      </c>
      <c r="O36" s="140">
        <f t="shared" ref="O36:O67" si="3">COUNTIF(E36:J36,"&gt;10")</f>
        <v>2</v>
      </c>
    </row>
    <row r="37" spans="1:15">
      <c r="A37" s="4">
        <v>34</v>
      </c>
      <c r="B37" s="1" t="s">
        <v>231</v>
      </c>
      <c r="C37" s="32" t="s">
        <v>189</v>
      </c>
      <c r="D37" s="2" t="s">
        <v>77</v>
      </c>
      <c r="E37" s="103">
        <v>0</v>
      </c>
      <c r="F37" s="103">
        <v>0</v>
      </c>
      <c r="G37" s="79">
        <v>89</v>
      </c>
      <c r="H37" s="103">
        <v>0</v>
      </c>
      <c r="I37" s="79">
        <v>67</v>
      </c>
      <c r="J37" s="103">
        <v>0</v>
      </c>
      <c r="K37" s="114"/>
      <c r="L37" s="107">
        <f t="shared" si="2"/>
        <v>156</v>
      </c>
      <c r="M37" s="105">
        <f>SUM(LARGE(E37:K37,{1;2;3;4;5}))</f>
        <v>156</v>
      </c>
      <c r="O37" s="140">
        <f t="shared" si="3"/>
        <v>2</v>
      </c>
    </row>
    <row r="38" spans="1:15">
      <c r="A38" s="4">
        <v>34</v>
      </c>
      <c r="B38" s="1" t="s">
        <v>192</v>
      </c>
      <c r="C38" s="31" t="s">
        <v>81</v>
      </c>
      <c r="D38" s="2" t="s">
        <v>77</v>
      </c>
      <c r="E38" s="74">
        <v>71</v>
      </c>
      <c r="F38" s="79">
        <v>85</v>
      </c>
      <c r="G38" s="103">
        <v>0</v>
      </c>
      <c r="H38" s="103">
        <v>0</v>
      </c>
      <c r="I38" s="103">
        <v>0</v>
      </c>
      <c r="J38" s="103">
        <v>0</v>
      </c>
      <c r="K38" s="114"/>
      <c r="L38" s="107">
        <f t="shared" si="2"/>
        <v>156</v>
      </c>
      <c r="M38" s="105">
        <f>SUM(LARGE(E38:K38,{1;2;3;4;5}))</f>
        <v>156</v>
      </c>
      <c r="O38" s="140">
        <f t="shared" si="3"/>
        <v>2</v>
      </c>
    </row>
    <row r="39" spans="1:15">
      <c r="A39" s="4">
        <v>36</v>
      </c>
      <c r="B39" s="15" t="s">
        <v>353</v>
      </c>
      <c r="C39" s="32" t="s">
        <v>81</v>
      </c>
      <c r="D39" s="53" t="s">
        <v>77</v>
      </c>
      <c r="E39" s="103">
        <v>0</v>
      </c>
      <c r="F39" s="103">
        <v>0</v>
      </c>
      <c r="G39" s="103">
        <v>0</v>
      </c>
      <c r="H39" s="95">
        <v>84</v>
      </c>
      <c r="I39" s="103">
        <v>0</v>
      </c>
      <c r="J39" s="95">
        <v>67</v>
      </c>
      <c r="K39" s="114"/>
      <c r="L39" s="107">
        <f t="shared" si="2"/>
        <v>151</v>
      </c>
      <c r="M39" s="105">
        <f>SUM(LARGE(E39:K39,{1;2;3;4;5}))</f>
        <v>151</v>
      </c>
      <c r="O39" s="140">
        <f t="shared" si="3"/>
        <v>2</v>
      </c>
    </row>
    <row r="40" spans="1:15">
      <c r="A40" s="4">
        <v>37</v>
      </c>
      <c r="B40" s="1" t="s">
        <v>259</v>
      </c>
      <c r="C40" s="32" t="s">
        <v>189</v>
      </c>
      <c r="D40" s="2" t="s">
        <v>77</v>
      </c>
      <c r="E40" s="103">
        <v>0</v>
      </c>
      <c r="F40" s="103">
        <v>0</v>
      </c>
      <c r="G40" s="103">
        <v>0</v>
      </c>
      <c r="H40" s="79">
        <v>73</v>
      </c>
      <c r="I40" s="79">
        <v>75</v>
      </c>
      <c r="J40" s="103">
        <v>0</v>
      </c>
      <c r="K40" s="114"/>
      <c r="L40" s="107">
        <f t="shared" si="2"/>
        <v>148</v>
      </c>
      <c r="M40" s="105">
        <f>SUM(LARGE(E40:K40,{1;2;3;4;5}))</f>
        <v>148</v>
      </c>
      <c r="O40" s="140">
        <f t="shared" si="3"/>
        <v>2</v>
      </c>
    </row>
    <row r="41" spans="1:15">
      <c r="A41" s="4">
        <v>37</v>
      </c>
      <c r="B41" s="1" t="s">
        <v>194</v>
      </c>
      <c r="C41" s="31" t="s">
        <v>189</v>
      </c>
      <c r="D41" s="2" t="s">
        <v>77</v>
      </c>
      <c r="E41" s="103">
        <v>0</v>
      </c>
      <c r="F41" s="79">
        <v>77</v>
      </c>
      <c r="G41" s="103">
        <v>0</v>
      </c>
      <c r="H41" s="103">
        <v>0</v>
      </c>
      <c r="I41" s="103">
        <v>0</v>
      </c>
      <c r="J41" s="79">
        <v>71</v>
      </c>
      <c r="K41" s="114"/>
      <c r="L41" s="107">
        <f t="shared" si="2"/>
        <v>148</v>
      </c>
      <c r="M41" s="105">
        <f>SUM(LARGE(E41:K41,{1;2;3;4;5}))</f>
        <v>148</v>
      </c>
      <c r="O41" s="140">
        <f t="shared" si="3"/>
        <v>2</v>
      </c>
    </row>
    <row r="42" spans="1:15">
      <c r="A42" s="4">
        <v>39</v>
      </c>
      <c r="B42" s="1" t="s">
        <v>278</v>
      </c>
      <c r="C42" s="32" t="s">
        <v>189</v>
      </c>
      <c r="D42" s="2" t="s">
        <v>77</v>
      </c>
      <c r="E42" s="103">
        <v>0</v>
      </c>
      <c r="F42" s="103">
        <v>0</v>
      </c>
      <c r="G42" s="103">
        <v>0</v>
      </c>
      <c r="H42" s="103">
        <v>0</v>
      </c>
      <c r="I42" s="79">
        <v>78</v>
      </c>
      <c r="J42" s="79">
        <v>65</v>
      </c>
      <c r="K42" s="114"/>
      <c r="L42" s="107">
        <f t="shared" si="2"/>
        <v>143</v>
      </c>
      <c r="M42" s="105">
        <f>SUM(LARGE(E42:K42,{1;2;3;4;5}))</f>
        <v>143</v>
      </c>
      <c r="O42" s="140">
        <f t="shared" si="3"/>
        <v>2</v>
      </c>
    </row>
    <row r="43" spans="1:15">
      <c r="A43" s="4">
        <v>40</v>
      </c>
      <c r="B43" s="1" t="s">
        <v>281</v>
      </c>
      <c r="C43" s="32" t="s">
        <v>189</v>
      </c>
      <c r="D43" s="2" t="s">
        <v>77</v>
      </c>
      <c r="E43" s="103">
        <v>0</v>
      </c>
      <c r="F43" s="103">
        <v>0</v>
      </c>
      <c r="G43" s="103">
        <v>0</v>
      </c>
      <c r="H43" s="103">
        <v>0</v>
      </c>
      <c r="I43" s="79">
        <v>74</v>
      </c>
      <c r="J43" s="79">
        <v>68</v>
      </c>
      <c r="K43" s="114"/>
      <c r="L43" s="107">
        <f t="shared" si="2"/>
        <v>142</v>
      </c>
      <c r="M43" s="105">
        <f>SUM(LARGE(E43:K43,{1;2;3;4;5}))</f>
        <v>142</v>
      </c>
      <c r="O43" s="140">
        <f t="shared" si="3"/>
        <v>2</v>
      </c>
    </row>
    <row r="44" spans="1:15">
      <c r="A44" s="4">
        <v>41</v>
      </c>
      <c r="B44" s="7" t="s">
        <v>36</v>
      </c>
      <c r="C44" s="32" t="s">
        <v>189</v>
      </c>
      <c r="D44" s="2" t="s">
        <v>77</v>
      </c>
      <c r="E44" s="74">
        <v>93</v>
      </c>
      <c r="F44" s="103">
        <v>0</v>
      </c>
      <c r="G44" s="103">
        <v>0</v>
      </c>
      <c r="H44" s="103">
        <v>0</v>
      </c>
      <c r="I44" s="103">
        <v>0</v>
      </c>
      <c r="J44" s="103">
        <v>0</v>
      </c>
      <c r="K44" s="113"/>
      <c r="L44" s="107">
        <f t="shared" si="2"/>
        <v>93</v>
      </c>
      <c r="M44" s="105">
        <f>SUM(LARGE(E44:K44,{1;2;3;4;5}))</f>
        <v>93</v>
      </c>
      <c r="O44" s="140">
        <f t="shared" si="3"/>
        <v>1</v>
      </c>
    </row>
    <row r="45" spans="1:15">
      <c r="A45" s="4">
        <v>42</v>
      </c>
      <c r="B45" s="7" t="s">
        <v>30</v>
      </c>
      <c r="C45" s="31" t="s">
        <v>81</v>
      </c>
      <c r="D45" s="2" t="s">
        <v>77</v>
      </c>
      <c r="E45" s="74">
        <v>92</v>
      </c>
      <c r="F45" s="103">
        <v>0</v>
      </c>
      <c r="G45" s="103">
        <v>0</v>
      </c>
      <c r="H45" s="103">
        <v>0</v>
      </c>
      <c r="I45" s="103">
        <v>0</v>
      </c>
      <c r="J45" s="103">
        <v>0</v>
      </c>
      <c r="K45" s="113"/>
      <c r="L45" s="107">
        <f t="shared" si="2"/>
        <v>92</v>
      </c>
      <c r="M45" s="105">
        <f>SUM(LARGE(E45:K45,{1;2;3;4;5}))</f>
        <v>92</v>
      </c>
      <c r="O45" s="140">
        <f t="shared" si="3"/>
        <v>1</v>
      </c>
    </row>
    <row r="46" spans="1:15">
      <c r="A46" s="4">
        <v>43</v>
      </c>
      <c r="B46" s="1" t="s">
        <v>253</v>
      </c>
      <c r="C46" s="32" t="s">
        <v>189</v>
      </c>
      <c r="D46" s="2" t="s">
        <v>77</v>
      </c>
      <c r="E46" s="103">
        <v>0</v>
      </c>
      <c r="F46" s="103">
        <v>0</v>
      </c>
      <c r="G46" s="103">
        <v>0</v>
      </c>
      <c r="H46" s="79">
        <v>88</v>
      </c>
      <c r="I46" s="103">
        <v>0</v>
      </c>
      <c r="J46" s="103">
        <v>0</v>
      </c>
      <c r="K46" s="113"/>
      <c r="L46" s="107">
        <f t="shared" si="2"/>
        <v>88</v>
      </c>
      <c r="M46" s="105">
        <f>SUM(LARGE(E46:K46,{1;2;3;4;5}))</f>
        <v>88</v>
      </c>
      <c r="O46" s="140">
        <f t="shared" si="3"/>
        <v>1</v>
      </c>
    </row>
    <row r="47" spans="1:15">
      <c r="A47" s="4">
        <v>44</v>
      </c>
      <c r="B47" s="1" t="s">
        <v>309</v>
      </c>
      <c r="C47" s="32" t="s">
        <v>167</v>
      </c>
      <c r="D47" s="2" t="s">
        <v>77</v>
      </c>
      <c r="E47" s="103">
        <v>0</v>
      </c>
      <c r="F47" s="79">
        <v>87</v>
      </c>
      <c r="G47" s="103">
        <v>0</v>
      </c>
      <c r="H47" s="103">
        <v>0</v>
      </c>
      <c r="I47" s="103">
        <v>0</v>
      </c>
      <c r="J47" s="103">
        <v>0</v>
      </c>
      <c r="K47" s="113"/>
      <c r="L47" s="107">
        <f t="shared" si="2"/>
        <v>87</v>
      </c>
      <c r="M47" s="105">
        <f>SUM(LARGE(E47:K47,{1;2;3;4;5}))</f>
        <v>87</v>
      </c>
      <c r="O47" s="140">
        <f t="shared" si="3"/>
        <v>1</v>
      </c>
    </row>
    <row r="48" spans="1:15">
      <c r="A48" s="4">
        <v>45</v>
      </c>
      <c r="B48" s="1" t="s">
        <v>301</v>
      </c>
      <c r="C48" s="32" t="s">
        <v>175</v>
      </c>
      <c r="D48" s="2" t="s">
        <v>89</v>
      </c>
      <c r="E48" s="103">
        <v>0</v>
      </c>
      <c r="F48" s="103">
        <v>0</v>
      </c>
      <c r="G48" s="103">
        <v>0</v>
      </c>
      <c r="H48" s="103">
        <v>0</v>
      </c>
      <c r="I48" s="79">
        <v>86</v>
      </c>
      <c r="J48" s="103">
        <v>0</v>
      </c>
      <c r="K48" s="113"/>
      <c r="L48" s="107">
        <f t="shared" si="2"/>
        <v>86</v>
      </c>
      <c r="M48" s="105">
        <f>SUM(LARGE(E48:K48,{1;2;3;4;5}))</f>
        <v>86</v>
      </c>
      <c r="O48" s="140">
        <f t="shared" si="3"/>
        <v>1</v>
      </c>
    </row>
    <row r="49" spans="1:15">
      <c r="A49" s="4">
        <v>45</v>
      </c>
      <c r="B49" s="1" t="s">
        <v>211</v>
      </c>
      <c r="C49" s="32" t="s">
        <v>189</v>
      </c>
      <c r="D49" s="2" t="s">
        <v>77</v>
      </c>
      <c r="E49" s="103">
        <v>0</v>
      </c>
      <c r="F49" s="79">
        <v>86</v>
      </c>
      <c r="G49" s="103">
        <v>0</v>
      </c>
      <c r="H49" s="103">
        <v>0</v>
      </c>
      <c r="I49" s="103">
        <v>0</v>
      </c>
      <c r="J49" s="103">
        <v>0</v>
      </c>
      <c r="K49" s="113"/>
      <c r="L49" s="107">
        <f t="shared" si="2"/>
        <v>86</v>
      </c>
      <c r="M49" s="105">
        <f>SUM(LARGE(E49:K49,{1;2;3;4;5}))</f>
        <v>86</v>
      </c>
      <c r="O49" s="140">
        <f t="shared" si="3"/>
        <v>1</v>
      </c>
    </row>
    <row r="50" spans="1:15">
      <c r="A50" s="4">
        <v>45</v>
      </c>
      <c r="B50" s="7" t="s">
        <v>26</v>
      </c>
      <c r="C50" s="32" t="s">
        <v>143</v>
      </c>
      <c r="D50" s="2" t="s">
        <v>148</v>
      </c>
      <c r="E50" s="74">
        <v>86</v>
      </c>
      <c r="F50" s="103">
        <v>0</v>
      </c>
      <c r="G50" s="103">
        <v>0</v>
      </c>
      <c r="H50" s="103">
        <v>0</v>
      </c>
      <c r="I50" s="103">
        <v>0</v>
      </c>
      <c r="J50" s="103">
        <v>0</v>
      </c>
      <c r="K50" s="113"/>
      <c r="L50" s="107">
        <f t="shared" si="2"/>
        <v>86</v>
      </c>
      <c r="M50" s="105">
        <f>SUM(LARGE(E50:K50,{1;2;3;4;5}))</f>
        <v>86</v>
      </c>
      <c r="O50" s="140">
        <f t="shared" si="3"/>
        <v>1</v>
      </c>
    </row>
    <row r="51" spans="1:15">
      <c r="A51" s="4">
        <v>48</v>
      </c>
      <c r="B51" s="1" t="s">
        <v>302</v>
      </c>
      <c r="C51" s="32" t="s">
        <v>81</v>
      </c>
      <c r="D51" s="2" t="s">
        <v>77</v>
      </c>
      <c r="E51" s="103">
        <v>0</v>
      </c>
      <c r="F51" s="103">
        <v>0</v>
      </c>
      <c r="G51" s="103">
        <v>0</v>
      </c>
      <c r="H51" s="103">
        <v>0</v>
      </c>
      <c r="I51" s="79">
        <v>85</v>
      </c>
      <c r="J51" s="103">
        <v>0</v>
      </c>
      <c r="K51" s="113"/>
      <c r="L51" s="107">
        <f t="shared" si="2"/>
        <v>85</v>
      </c>
      <c r="M51" s="105">
        <f>SUM(LARGE(E51:K51,{1;2;3;4;5}))</f>
        <v>85</v>
      </c>
      <c r="O51" s="140">
        <f t="shared" si="3"/>
        <v>1</v>
      </c>
    </row>
    <row r="52" spans="1:15">
      <c r="A52" s="4">
        <v>48</v>
      </c>
      <c r="B52" s="7" t="s">
        <v>50</v>
      </c>
      <c r="C52" s="31" t="s">
        <v>189</v>
      </c>
      <c r="D52" s="2" t="s">
        <v>77</v>
      </c>
      <c r="E52" s="74">
        <v>85</v>
      </c>
      <c r="F52" s="103">
        <v>0</v>
      </c>
      <c r="G52" s="103">
        <v>0</v>
      </c>
      <c r="H52" s="103">
        <v>0</v>
      </c>
      <c r="I52" s="103">
        <v>0</v>
      </c>
      <c r="J52" s="103">
        <v>0</v>
      </c>
      <c r="K52" s="113"/>
      <c r="L52" s="107">
        <f t="shared" si="2"/>
        <v>85</v>
      </c>
      <c r="M52" s="105">
        <f>SUM(LARGE(E52:K52,{1;2;3;4;5}))</f>
        <v>85</v>
      </c>
      <c r="O52" s="140">
        <f t="shared" si="3"/>
        <v>1</v>
      </c>
    </row>
    <row r="53" spans="1:15">
      <c r="A53" s="4">
        <v>48</v>
      </c>
      <c r="B53" s="1" t="s">
        <v>254</v>
      </c>
      <c r="C53" s="32" t="s">
        <v>189</v>
      </c>
      <c r="D53" s="2" t="s">
        <v>77</v>
      </c>
      <c r="E53" s="103">
        <v>0</v>
      </c>
      <c r="F53" s="103">
        <v>0</v>
      </c>
      <c r="G53" s="103">
        <v>0</v>
      </c>
      <c r="H53" s="79">
        <v>85</v>
      </c>
      <c r="I53" s="103">
        <v>0</v>
      </c>
      <c r="J53" s="103">
        <v>0</v>
      </c>
      <c r="K53" s="113"/>
      <c r="L53" s="107">
        <f t="shared" si="2"/>
        <v>85</v>
      </c>
      <c r="M53" s="105">
        <f>SUM(LARGE(E53:K53,{1;2;3;4;5}))</f>
        <v>85</v>
      </c>
      <c r="O53" s="140">
        <f t="shared" si="3"/>
        <v>1</v>
      </c>
    </row>
    <row r="54" spans="1:15">
      <c r="A54" s="4">
        <v>51</v>
      </c>
      <c r="B54" s="1" t="s">
        <v>191</v>
      </c>
      <c r="C54" s="32" t="s">
        <v>189</v>
      </c>
      <c r="D54" s="2" t="s">
        <v>77</v>
      </c>
      <c r="E54" s="103">
        <v>0</v>
      </c>
      <c r="F54" s="79">
        <v>84</v>
      </c>
      <c r="G54" s="103">
        <v>0</v>
      </c>
      <c r="H54" s="103">
        <v>0</v>
      </c>
      <c r="I54" s="103">
        <v>0</v>
      </c>
      <c r="J54" s="103">
        <v>0</v>
      </c>
      <c r="K54" s="113"/>
      <c r="L54" s="107">
        <f t="shared" si="2"/>
        <v>84</v>
      </c>
      <c r="M54" s="105">
        <f>SUM(LARGE(E54:K54,{1;2;3;4;5}))</f>
        <v>84</v>
      </c>
      <c r="O54" s="140">
        <f t="shared" si="3"/>
        <v>1</v>
      </c>
    </row>
    <row r="55" spans="1:15">
      <c r="A55" s="4">
        <v>51</v>
      </c>
      <c r="B55" s="15" t="s">
        <v>336</v>
      </c>
      <c r="C55" s="32" t="s">
        <v>189</v>
      </c>
      <c r="D55" s="53" t="s">
        <v>77</v>
      </c>
      <c r="E55" s="103">
        <v>0</v>
      </c>
      <c r="F55" s="103">
        <v>0</v>
      </c>
      <c r="G55" s="103">
        <v>0</v>
      </c>
      <c r="H55" s="103">
        <v>0</v>
      </c>
      <c r="I55" s="103">
        <v>0</v>
      </c>
      <c r="J55" s="95">
        <v>84</v>
      </c>
      <c r="K55" s="114"/>
      <c r="L55" s="107">
        <f t="shared" si="2"/>
        <v>84</v>
      </c>
      <c r="M55" s="105">
        <f>SUM(LARGE(E55:K55,{1;2;3;4;5}))</f>
        <v>84</v>
      </c>
      <c r="O55" s="140">
        <f t="shared" si="3"/>
        <v>1</v>
      </c>
    </row>
    <row r="56" spans="1:15">
      <c r="A56" s="4">
        <v>53</v>
      </c>
      <c r="B56" s="1" t="s">
        <v>186</v>
      </c>
      <c r="C56" s="32" t="s">
        <v>92</v>
      </c>
      <c r="D56" s="2" t="s">
        <v>149</v>
      </c>
      <c r="E56" s="103">
        <v>0</v>
      </c>
      <c r="F56" s="103">
        <v>0</v>
      </c>
      <c r="G56" s="103">
        <v>0</v>
      </c>
      <c r="H56" s="79">
        <v>83</v>
      </c>
      <c r="I56" s="103">
        <v>0</v>
      </c>
      <c r="J56" s="103">
        <v>0</v>
      </c>
      <c r="K56" s="113"/>
      <c r="L56" s="107">
        <f t="shared" si="2"/>
        <v>83</v>
      </c>
      <c r="M56" s="105">
        <f>SUM(LARGE(E56:K56,{1;2;3;4;5}))</f>
        <v>83</v>
      </c>
      <c r="O56" s="140">
        <f t="shared" si="3"/>
        <v>1</v>
      </c>
    </row>
    <row r="57" spans="1:15">
      <c r="A57" s="4">
        <v>54</v>
      </c>
      <c r="B57" s="1" t="s">
        <v>338</v>
      </c>
      <c r="C57" s="32" t="s">
        <v>92</v>
      </c>
      <c r="D57" s="2" t="s">
        <v>149</v>
      </c>
      <c r="E57" s="103">
        <v>0</v>
      </c>
      <c r="F57" s="103">
        <v>0</v>
      </c>
      <c r="G57" s="103">
        <v>0</v>
      </c>
      <c r="H57" s="103">
        <v>0</v>
      </c>
      <c r="I57" s="103">
        <v>0</v>
      </c>
      <c r="J57" s="95">
        <v>82</v>
      </c>
      <c r="K57" s="114"/>
      <c r="L57" s="107">
        <f t="shared" si="2"/>
        <v>82</v>
      </c>
      <c r="M57" s="105">
        <f>SUM(LARGE(E57:K57,{1;2;3;4;5}))</f>
        <v>82</v>
      </c>
      <c r="O57" s="140">
        <f t="shared" si="3"/>
        <v>1</v>
      </c>
    </row>
    <row r="58" spans="1:15">
      <c r="A58" s="4">
        <v>55</v>
      </c>
      <c r="B58" s="7" t="s">
        <v>45</v>
      </c>
      <c r="C58" s="31" t="s">
        <v>189</v>
      </c>
      <c r="D58" s="2" t="s">
        <v>77</v>
      </c>
      <c r="E58" s="74">
        <v>81</v>
      </c>
      <c r="F58" s="103">
        <v>0</v>
      </c>
      <c r="G58" s="103">
        <v>0</v>
      </c>
      <c r="H58" s="103">
        <v>0</v>
      </c>
      <c r="I58" s="103">
        <v>0</v>
      </c>
      <c r="J58" s="103">
        <v>0</v>
      </c>
      <c r="K58" s="113"/>
      <c r="L58" s="107">
        <f t="shared" si="2"/>
        <v>81</v>
      </c>
      <c r="M58" s="105">
        <f>SUM(LARGE(E58:K58,{1;2;3;4;5}))</f>
        <v>81</v>
      </c>
      <c r="O58" s="140">
        <f t="shared" si="3"/>
        <v>1</v>
      </c>
    </row>
    <row r="59" spans="1:15">
      <c r="A59" s="4">
        <v>56</v>
      </c>
      <c r="B59" s="7" t="s">
        <v>63</v>
      </c>
      <c r="C59" s="31" t="s">
        <v>189</v>
      </c>
      <c r="D59" s="2" t="s">
        <v>77</v>
      </c>
      <c r="E59" s="74">
        <v>80</v>
      </c>
      <c r="F59" s="103">
        <v>0</v>
      </c>
      <c r="G59" s="103">
        <v>0</v>
      </c>
      <c r="H59" s="103">
        <v>0</v>
      </c>
      <c r="I59" s="103">
        <v>0</v>
      </c>
      <c r="J59" s="103">
        <v>0</v>
      </c>
      <c r="K59" s="113"/>
      <c r="L59" s="107">
        <f t="shared" si="2"/>
        <v>80</v>
      </c>
      <c r="M59" s="105">
        <f>SUM(LARGE(E59:K59,{1;2;3;4;5}))</f>
        <v>80</v>
      </c>
      <c r="O59" s="140">
        <f t="shared" si="3"/>
        <v>1</v>
      </c>
    </row>
    <row r="60" spans="1:15">
      <c r="A60" s="4">
        <v>56</v>
      </c>
      <c r="B60" s="1" t="s">
        <v>256</v>
      </c>
      <c r="C60" s="32" t="s">
        <v>189</v>
      </c>
      <c r="D60" s="2" t="s">
        <v>77</v>
      </c>
      <c r="E60" s="103">
        <v>0</v>
      </c>
      <c r="F60" s="103">
        <v>0</v>
      </c>
      <c r="G60" s="103">
        <v>0</v>
      </c>
      <c r="H60" s="79">
        <v>80</v>
      </c>
      <c r="I60" s="103">
        <v>0</v>
      </c>
      <c r="J60" s="103">
        <v>0</v>
      </c>
      <c r="K60" s="113"/>
      <c r="L60" s="107">
        <f t="shared" si="2"/>
        <v>80</v>
      </c>
      <c r="M60" s="105">
        <f>SUM(LARGE(E60:K60,{1;2;3;4;5}))</f>
        <v>80</v>
      </c>
      <c r="O60" s="140">
        <f t="shared" si="3"/>
        <v>1</v>
      </c>
    </row>
    <row r="61" spans="1:15">
      <c r="A61" s="4">
        <v>58</v>
      </c>
      <c r="B61" s="7" t="s">
        <v>65</v>
      </c>
      <c r="C61" s="31" t="s">
        <v>189</v>
      </c>
      <c r="D61" s="2" t="s">
        <v>77</v>
      </c>
      <c r="E61" s="74">
        <v>79</v>
      </c>
      <c r="F61" s="103">
        <v>0</v>
      </c>
      <c r="G61" s="103">
        <v>0</v>
      </c>
      <c r="H61" s="103">
        <v>0</v>
      </c>
      <c r="I61" s="103">
        <v>0</v>
      </c>
      <c r="J61" s="103">
        <v>0</v>
      </c>
      <c r="K61" s="113"/>
      <c r="L61" s="107">
        <f t="shared" si="2"/>
        <v>79</v>
      </c>
      <c r="M61" s="105">
        <f>SUM(LARGE(E61:K61,{1;2;3;4;5}))</f>
        <v>79</v>
      </c>
      <c r="O61" s="140">
        <f t="shared" si="3"/>
        <v>1</v>
      </c>
    </row>
    <row r="62" spans="1:15">
      <c r="A62" s="4">
        <v>59</v>
      </c>
      <c r="B62" s="1" t="s">
        <v>209</v>
      </c>
      <c r="C62" s="32" t="s">
        <v>189</v>
      </c>
      <c r="D62" s="2" t="s">
        <v>77</v>
      </c>
      <c r="E62" s="103">
        <v>0</v>
      </c>
      <c r="F62" s="79">
        <v>78</v>
      </c>
      <c r="G62" s="103">
        <v>0</v>
      </c>
      <c r="H62" s="103">
        <v>0</v>
      </c>
      <c r="I62" s="103">
        <v>0</v>
      </c>
      <c r="J62" s="103">
        <v>0</v>
      </c>
      <c r="K62" s="113"/>
      <c r="L62" s="107">
        <f t="shared" si="2"/>
        <v>78</v>
      </c>
      <c r="M62" s="105">
        <f>SUM(LARGE(E62:K62,{1;2;3;4;5}))</f>
        <v>78</v>
      </c>
      <c r="O62" s="140">
        <f t="shared" si="3"/>
        <v>1</v>
      </c>
    </row>
    <row r="63" spans="1:15">
      <c r="A63" s="4">
        <v>59</v>
      </c>
      <c r="B63" s="7" t="s">
        <v>24</v>
      </c>
      <c r="C63" s="31" t="s">
        <v>189</v>
      </c>
      <c r="D63" s="2" t="s">
        <v>77</v>
      </c>
      <c r="E63" s="74">
        <v>78</v>
      </c>
      <c r="F63" s="103">
        <v>0</v>
      </c>
      <c r="G63" s="103">
        <v>0</v>
      </c>
      <c r="H63" s="103">
        <v>0</v>
      </c>
      <c r="I63" s="103">
        <v>0</v>
      </c>
      <c r="J63" s="103">
        <v>0</v>
      </c>
      <c r="K63" s="113"/>
      <c r="L63" s="107">
        <f t="shared" si="2"/>
        <v>78</v>
      </c>
      <c r="M63" s="105">
        <f>SUM(LARGE(E63:K63,{1;2;3;4;5}))</f>
        <v>78</v>
      </c>
      <c r="O63" s="140">
        <f t="shared" si="3"/>
        <v>1</v>
      </c>
    </row>
    <row r="64" spans="1:15">
      <c r="A64" s="4">
        <v>59</v>
      </c>
      <c r="B64" s="15" t="s">
        <v>341</v>
      </c>
      <c r="C64" s="32" t="s">
        <v>189</v>
      </c>
      <c r="D64" s="53" t="s">
        <v>77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  <c r="J64" s="95">
        <v>78</v>
      </c>
      <c r="K64" s="114"/>
      <c r="L64" s="107">
        <f t="shared" si="2"/>
        <v>78</v>
      </c>
      <c r="M64" s="105">
        <f>SUM(LARGE(E64:K64,{1;2;3;4;5}))</f>
        <v>78</v>
      </c>
      <c r="O64" s="140">
        <f t="shared" si="3"/>
        <v>1</v>
      </c>
    </row>
    <row r="65" spans="1:15">
      <c r="A65" s="4">
        <v>59</v>
      </c>
      <c r="B65" s="1" t="s">
        <v>232</v>
      </c>
      <c r="C65" s="32" t="s">
        <v>81</v>
      </c>
      <c r="D65" s="2" t="s">
        <v>77</v>
      </c>
      <c r="E65" s="103">
        <v>0</v>
      </c>
      <c r="F65" s="103">
        <v>0</v>
      </c>
      <c r="G65" s="79">
        <v>78</v>
      </c>
      <c r="H65" s="103">
        <v>0</v>
      </c>
      <c r="I65" s="103">
        <v>0</v>
      </c>
      <c r="J65" s="103">
        <v>0</v>
      </c>
      <c r="K65" s="113"/>
      <c r="L65" s="107">
        <f t="shared" si="2"/>
        <v>78</v>
      </c>
      <c r="M65" s="105">
        <f>SUM(LARGE(E65:K65,{1;2;3;4;5}))</f>
        <v>78</v>
      </c>
      <c r="O65" s="140">
        <f t="shared" si="3"/>
        <v>1</v>
      </c>
    </row>
    <row r="66" spans="1:15">
      <c r="A66" s="4">
        <v>63</v>
      </c>
      <c r="B66" s="1" t="s">
        <v>233</v>
      </c>
      <c r="C66" s="32" t="s">
        <v>189</v>
      </c>
      <c r="D66" s="2" t="s">
        <v>77</v>
      </c>
      <c r="E66" s="103">
        <v>0</v>
      </c>
      <c r="F66" s="103">
        <v>0</v>
      </c>
      <c r="G66" s="79">
        <v>77</v>
      </c>
      <c r="H66" s="103">
        <v>0</v>
      </c>
      <c r="I66" s="103">
        <v>0</v>
      </c>
      <c r="J66" s="103">
        <v>0</v>
      </c>
      <c r="K66" s="113"/>
      <c r="L66" s="107">
        <f t="shared" si="2"/>
        <v>77</v>
      </c>
      <c r="M66" s="105">
        <f>SUM(LARGE(E66:K66,{1;2;3;4;5}))</f>
        <v>77</v>
      </c>
      <c r="O66" s="140">
        <f t="shared" si="3"/>
        <v>1</v>
      </c>
    </row>
    <row r="67" spans="1:15">
      <c r="A67" s="4">
        <v>64</v>
      </c>
      <c r="B67" s="15" t="s">
        <v>343</v>
      </c>
      <c r="C67" s="32" t="s">
        <v>189</v>
      </c>
      <c r="D67" s="53" t="s">
        <v>77</v>
      </c>
      <c r="E67" s="103">
        <v>0</v>
      </c>
      <c r="F67" s="103">
        <v>0</v>
      </c>
      <c r="G67" s="103">
        <v>0</v>
      </c>
      <c r="H67" s="103">
        <v>0</v>
      </c>
      <c r="I67" s="103">
        <v>0</v>
      </c>
      <c r="J67" s="95">
        <v>76</v>
      </c>
      <c r="K67" s="114"/>
      <c r="L67" s="107">
        <f t="shared" si="2"/>
        <v>76</v>
      </c>
      <c r="M67" s="105">
        <f>SUM(LARGE(E67:K67,{1;2;3;4;5}))</f>
        <v>76</v>
      </c>
      <c r="O67" s="140">
        <f t="shared" si="3"/>
        <v>1</v>
      </c>
    </row>
    <row r="68" spans="1:15">
      <c r="A68" s="4">
        <v>64</v>
      </c>
      <c r="B68" s="1" t="s">
        <v>258</v>
      </c>
      <c r="C68" s="32" t="s">
        <v>81</v>
      </c>
      <c r="D68" s="2" t="s">
        <v>77</v>
      </c>
      <c r="E68" s="103">
        <v>0</v>
      </c>
      <c r="F68" s="103">
        <v>0</v>
      </c>
      <c r="G68" s="103">
        <v>0</v>
      </c>
      <c r="H68" s="79">
        <v>76</v>
      </c>
      <c r="I68" s="103">
        <v>0</v>
      </c>
      <c r="J68" s="103">
        <v>0</v>
      </c>
      <c r="K68" s="113"/>
      <c r="L68" s="107">
        <f t="shared" ref="L68:L99" si="4">SUM(E68:K68)</f>
        <v>76</v>
      </c>
      <c r="M68" s="105">
        <f>SUM(LARGE(E68:K68,{1;2;3;4;5}))</f>
        <v>76</v>
      </c>
      <c r="O68" s="140">
        <f t="shared" ref="O68:O99" si="5">COUNTIF(E68:J68,"&gt;10")</f>
        <v>1</v>
      </c>
    </row>
    <row r="69" spans="1:15">
      <c r="A69" s="4">
        <v>66</v>
      </c>
      <c r="B69" s="7" t="s">
        <v>67</v>
      </c>
      <c r="C69" s="31" t="s">
        <v>189</v>
      </c>
      <c r="D69" s="2" t="s">
        <v>77</v>
      </c>
      <c r="E69" s="74">
        <v>75</v>
      </c>
      <c r="F69" s="103">
        <v>0</v>
      </c>
      <c r="G69" s="103">
        <v>0</v>
      </c>
      <c r="H69" s="103">
        <v>0</v>
      </c>
      <c r="I69" s="103">
        <v>0</v>
      </c>
      <c r="J69" s="103">
        <v>0</v>
      </c>
      <c r="K69" s="113"/>
      <c r="L69" s="107">
        <f t="shared" si="4"/>
        <v>75</v>
      </c>
      <c r="M69" s="105">
        <f>SUM(LARGE(E69:K69,{1;2;3;4;5}))</f>
        <v>75</v>
      </c>
      <c r="O69" s="140">
        <f t="shared" si="5"/>
        <v>1</v>
      </c>
    </row>
    <row r="70" spans="1:15">
      <c r="A70" s="4">
        <v>66</v>
      </c>
      <c r="B70" s="15" t="s">
        <v>345</v>
      </c>
      <c r="C70" s="32" t="s">
        <v>189</v>
      </c>
      <c r="D70" s="53" t="s">
        <v>77</v>
      </c>
      <c r="E70" s="103">
        <v>0</v>
      </c>
      <c r="F70" s="103">
        <v>0</v>
      </c>
      <c r="G70" s="103">
        <v>0</v>
      </c>
      <c r="H70" s="103">
        <v>0</v>
      </c>
      <c r="I70" s="103">
        <v>0</v>
      </c>
      <c r="J70" s="95">
        <v>75</v>
      </c>
      <c r="K70" s="114"/>
      <c r="L70" s="107">
        <f t="shared" si="4"/>
        <v>75</v>
      </c>
      <c r="M70" s="105">
        <f>SUM(LARGE(E70:K70,{1;2;3;4;5}))</f>
        <v>75</v>
      </c>
      <c r="O70" s="140">
        <f t="shared" si="5"/>
        <v>1</v>
      </c>
    </row>
    <row r="71" spans="1:15">
      <c r="A71" s="4">
        <v>68</v>
      </c>
      <c r="B71" s="7" t="s">
        <v>59</v>
      </c>
      <c r="C71" s="32" t="s">
        <v>145</v>
      </c>
      <c r="D71" s="2" t="s">
        <v>78</v>
      </c>
      <c r="E71" s="74">
        <v>74</v>
      </c>
      <c r="F71" s="103">
        <v>0</v>
      </c>
      <c r="G71" s="103">
        <v>0</v>
      </c>
      <c r="H71" s="103">
        <v>0</v>
      </c>
      <c r="I71" s="103">
        <v>0</v>
      </c>
      <c r="J71" s="103">
        <v>0</v>
      </c>
      <c r="K71" s="113"/>
      <c r="L71" s="107">
        <f t="shared" si="4"/>
        <v>74</v>
      </c>
      <c r="M71" s="105">
        <f>SUM(LARGE(E71:K71,{1;2;3;4;5}))</f>
        <v>74</v>
      </c>
      <c r="O71" s="140">
        <f t="shared" si="5"/>
        <v>1</v>
      </c>
    </row>
    <row r="72" spans="1:15">
      <c r="A72" s="4">
        <v>68</v>
      </c>
      <c r="B72" s="1" t="s">
        <v>234</v>
      </c>
      <c r="C72" s="32" t="s">
        <v>189</v>
      </c>
      <c r="D72" s="2" t="s">
        <v>77</v>
      </c>
      <c r="E72" s="103">
        <v>0</v>
      </c>
      <c r="F72" s="103">
        <v>0</v>
      </c>
      <c r="G72" s="79">
        <v>74</v>
      </c>
      <c r="H72" s="103">
        <v>0</v>
      </c>
      <c r="I72" s="103">
        <v>0</v>
      </c>
      <c r="J72" s="103">
        <v>0</v>
      </c>
      <c r="K72" s="113"/>
      <c r="L72" s="107">
        <f t="shared" si="4"/>
        <v>74</v>
      </c>
      <c r="M72" s="105">
        <f>SUM(LARGE(E72:K72,{1;2;3;4;5}))</f>
        <v>74</v>
      </c>
      <c r="O72" s="140">
        <f t="shared" si="5"/>
        <v>1</v>
      </c>
    </row>
    <row r="73" spans="1:15">
      <c r="A73" s="4">
        <v>70</v>
      </c>
      <c r="B73" s="1" t="s">
        <v>280</v>
      </c>
      <c r="C73" s="32" t="s">
        <v>189</v>
      </c>
      <c r="D73" s="2" t="s">
        <v>77</v>
      </c>
      <c r="E73" s="103">
        <v>0</v>
      </c>
      <c r="F73" s="103">
        <v>0</v>
      </c>
      <c r="G73" s="103">
        <v>0</v>
      </c>
      <c r="H73" s="103">
        <v>0</v>
      </c>
      <c r="I73" s="79">
        <v>73</v>
      </c>
      <c r="J73" s="103">
        <v>0</v>
      </c>
      <c r="K73" s="113"/>
      <c r="L73" s="107">
        <f t="shared" si="4"/>
        <v>73</v>
      </c>
      <c r="M73" s="105">
        <f>SUM(LARGE(E73:K73,{1;2;3;4;5}))</f>
        <v>73</v>
      </c>
      <c r="O73" s="140">
        <f t="shared" si="5"/>
        <v>1</v>
      </c>
    </row>
    <row r="74" spans="1:15">
      <c r="A74" s="4">
        <v>70</v>
      </c>
      <c r="B74" s="7" t="s">
        <v>38</v>
      </c>
      <c r="C74" s="32" t="s">
        <v>144</v>
      </c>
      <c r="D74" s="2" t="s">
        <v>149</v>
      </c>
      <c r="E74" s="74">
        <v>73</v>
      </c>
      <c r="F74" s="103">
        <v>0</v>
      </c>
      <c r="G74" s="103">
        <v>0</v>
      </c>
      <c r="H74" s="103">
        <v>0</v>
      </c>
      <c r="I74" s="103">
        <v>0</v>
      </c>
      <c r="J74" s="103">
        <v>0</v>
      </c>
      <c r="K74" s="113"/>
      <c r="L74" s="107">
        <f t="shared" si="4"/>
        <v>73</v>
      </c>
      <c r="M74" s="105">
        <f>SUM(LARGE(E74:K74,{1;2;3;4;5}))</f>
        <v>73</v>
      </c>
      <c r="O74" s="140">
        <f t="shared" si="5"/>
        <v>1</v>
      </c>
    </row>
    <row r="75" spans="1:15">
      <c r="A75" s="4">
        <v>70</v>
      </c>
      <c r="B75" s="1" t="s">
        <v>235</v>
      </c>
      <c r="C75" s="32" t="s">
        <v>189</v>
      </c>
      <c r="D75" s="2" t="s">
        <v>77</v>
      </c>
      <c r="E75" s="103">
        <v>0</v>
      </c>
      <c r="F75" s="103">
        <v>0</v>
      </c>
      <c r="G75" s="79">
        <v>73</v>
      </c>
      <c r="H75" s="103">
        <v>0</v>
      </c>
      <c r="I75" s="103">
        <v>0</v>
      </c>
      <c r="J75" s="103">
        <v>0</v>
      </c>
      <c r="K75" s="113"/>
      <c r="L75" s="107">
        <f t="shared" si="4"/>
        <v>73</v>
      </c>
      <c r="M75" s="105">
        <f>SUM(LARGE(E75:K75,{1;2;3;4;5}))</f>
        <v>73</v>
      </c>
      <c r="O75" s="140">
        <f t="shared" si="5"/>
        <v>1</v>
      </c>
    </row>
    <row r="76" spans="1:15">
      <c r="A76" s="4">
        <v>73</v>
      </c>
      <c r="B76" s="15" t="s">
        <v>348</v>
      </c>
      <c r="C76" s="32" t="s">
        <v>189</v>
      </c>
      <c r="D76" s="53" t="s">
        <v>77</v>
      </c>
      <c r="E76" s="103">
        <v>0</v>
      </c>
      <c r="F76" s="103">
        <v>0</v>
      </c>
      <c r="G76" s="103">
        <v>0</v>
      </c>
      <c r="H76" s="103">
        <v>0</v>
      </c>
      <c r="I76" s="103">
        <v>0</v>
      </c>
      <c r="J76" s="95">
        <v>72</v>
      </c>
      <c r="K76" s="114"/>
      <c r="L76" s="107">
        <f t="shared" si="4"/>
        <v>72</v>
      </c>
      <c r="M76" s="105">
        <f>SUM(LARGE(E76:K76,{1;2;3;4;5}))</f>
        <v>72</v>
      </c>
      <c r="O76" s="140">
        <f t="shared" si="5"/>
        <v>1</v>
      </c>
    </row>
    <row r="77" spans="1:15">
      <c r="A77" s="4">
        <v>73</v>
      </c>
      <c r="B77" s="1" t="s">
        <v>260</v>
      </c>
      <c r="C77" s="32" t="s">
        <v>189</v>
      </c>
      <c r="D77" s="2" t="s">
        <v>77</v>
      </c>
      <c r="E77" s="103">
        <v>0</v>
      </c>
      <c r="F77" s="103">
        <v>0</v>
      </c>
      <c r="G77" s="103">
        <v>0</v>
      </c>
      <c r="H77" s="79">
        <v>72</v>
      </c>
      <c r="I77" s="103">
        <v>0</v>
      </c>
      <c r="J77" s="103">
        <v>0</v>
      </c>
      <c r="K77" s="113"/>
      <c r="L77" s="107">
        <f t="shared" si="4"/>
        <v>72</v>
      </c>
      <c r="M77" s="105">
        <f>SUM(LARGE(E77:K77,{1;2;3;4;5}))</f>
        <v>72</v>
      </c>
      <c r="O77" s="140">
        <f t="shared" si="5"/>
        <v>1</v>
      </c>
    </row>
    <row r="78" spans="1:15">
      <c r="A78" s="4">
        <v>73</v>
      </c>
      <c r="B78" s="1" t="s">
        <v>236</v>
      </c>
      <c r="C78" s="32" t="s">
        <v>189</v>
      </c>
      <c r="D78" s="2" t="s">
        <v>77</v>
      </c>
      <c r="E78" s="103">
        <v>0</v>
      </c>
      <c r="F78" s="103">
        <v>0</v>
      </c>
      <c r="G78" s="79">
        <v>72</v>
      </c>
      <c r="H78" s="103">
        <v>0</v>
      </c>
      <c r="I78" s="103">
        <v>0</v>
      </c>
      <c r="J78" s="103">
        <v>0</v>
      </c>
      <c r="K78" s="113"/>
      <c r="L78" s="107">
        <f t="shared" si="4"/>
        <v>72</v>
      </c>
      <c r="M78" s="105">
        <f>SUM(LARGE(E78:K78,{1;2;3;4;5}))</f>
        <v>72</v>
      </c>
      <c r="O78" s="140">
        <f t="shared" si="5"/>
        <v>1</v>
      </c>
    </row>
    <row r="79" spans="1:15">
      <c r="A79" s="4">
        <v>76</v>
      </c>
      <c r="B79" s="1" t="s">
        <v>282</v>
      </c>
      <c r="C79" s="32" t="s">
        <v>189</v>
      </c>
      <c r="D79" s="2" t="s">
        <v>77</v>
      </c>
      <c r="E79" s="103">
        <v>0</v>
      </c>
      <c r="F79" s="103">
        <v>0</v>
      </c>
      <c r="G79" s="103">
        <v>0</v>
      </c>
      <c r="H79" s="103">
        <v>0</v>
      </c>
      <c r="I79" s="79">
        <v>71</v>
      </c>
      <c r="J79" s="103">
        <v>0</v>
      </c>
      <c r="K79" s="113"/>
      <c r="L79" s="107">
        <f t="shared" si="4"/>
        <v>71</v>
      </c>
      <c r="M79" s="105">
        <f>SUM(LARGE(E79:K79,{1;2;3;4;5}))</f>
        <v>71</v>
      </c>
      <c r="O79" s="140">
        <f t="shared" si="5"/>
        <v>1</v>
      </c>
    </row>
    <row r="80" spans="1:15">
      <c r="A80" s="4">
        <v>76</v>
      </c>
      <c r="B80" s="1" t="s">
        <v>199</v>
      </c>
      <c r="C80" s="32" t="s">
        <v>189</v>
      </c>
      <c r="D80" s="2" t="s">
        <v>77</v>
      </c>
      <c r="E80" s="103">
        <v>0</v>
      </c>
      <c r="F80" s="79">
        <v>71</v>
      </c>
      <c r="G80" s="103">
        <v>0</v>
      </c>
      <c r="H80" s="103">
        <v>0</v>
      </c>
      <c r="I80" s="103">
        <v>0</v>
      </c>
      <c r="J80" s="103">
        <v>0</v>
      </c>
      <c r="K80" s="113"/>
      <c r="L80" s="107">
        <f t="shared" si="4"/>
        <v>71</v>
      </c>
      <c r="M80" s="105">
        <f>SUM(LARGE(E80:K80,{1;2;3;4;5}))</f>
        <v>71</v>
      </c>
      <c r="O80" s="140">
        <f t="shared" si="5"/>
        <v>1</v>
      </c>
    </row>
    <row r="81" spans="1:15">
      <c r="A81" s="4">
        <v>76</v>
      </c>
      <c r="B81" s="1" t="s">
        <v>261</v>
      </c>
      <c r="C81" s="15" t="s">
        <v>262</v>
      </c>
      <c r="D81" s="2" t="s">
        <v>77</v>
      </c>
      <c r="E81" s="103">
        <v>0</v>
      </c>
      <c r="F81" s="103">
        <v>0</v>
      </c>
      <c r="G81" s="103">
        <v>0</v>
      </c>
      <c r="H81" s="79">
        <v>71</v>
      </c>
      <c r="I81" s="103">
        <v>0</v>
      </c>
      <c r="J81" s="103">
        <v>0</v>
      </c>
      <c r="K81" s="113"/>
      <c r="L81" s="107">
        <f t="shared" si="4"/>
        <v>71</v>
      </c>
      <c r="M81" s="105">
        <f>SUM(LARGE(E81:K81,{1;2;3;4;5}))</f>
        <v>71</v>
      </c>
      <c r="O81" s="140">
        <f t="shared" si="5"/>
        <v>1</v>
      </c>
    </row>
    <row r="82" spans="1:15">
      <c r="A82" s="4">
        <v>76</v>
      </c>
      <c r="B82" s="1" t="s">
        <v>237</v>
      </c>
      <c r="C82" s="32" t="s">
        <v>189</v>
      </c>
      <c r="D82" s="2" t="s">
        <v>77</v>
      </c>
      <c r="E82" s="103">
        <v>0</v>
      </c>
      <c r="F82" s="103">
        <v>0</v>
      </c>
      <c r="G82" s="79">
        <v>71</v>
      </c>
      <c r="H82" s="103">
        <v>0</v>
      </c>
      <c r="I82" s="103">
        <v>0</v>
      </c>
      <c r="J82" s="103">
        <v>0</v>
      </c>
      <c r="K82" s="113"/>
      <c r="L82" s="107">
        <f t="shared" si="4"/>
        <v>71</v>
      </c>
      <c r="M82" s="105">
        <f>SUM(LARGE(E82:K82,{1;2;3;4;5}))</f>
        <v>71</v>
      </c>
      <c r="O82" s="140">
        <f t="shared" si="5"/>
        <v>1</v>
      </c>
    </row>
    <row r="83" spans="1:15">
      <c r="A83" s="4">
        <v>80</v>
      </c>
      <c r="B83" s="1" t="s">
        <v>283</v>
      </c>
      <c r="C83" s="32" t="s">
        <v>189</v>
      </c>
      <c r="D83" s="2" t="s">
        <v>77</v>
      </c>
      <c r="E83" s="103">
        <v>0</v>
      </c>
      <c r="F83" s="103">
        <v>0</v>
      </c>
      <c r="G83" s="103">
        <v>0</v>
      </c>
      <c r="H83" s="103">
        <v>0</v>
      </c>
      <c r="I83" s="79">
        <v>70</v>
      </c>
      <c r="J83" s="103">
        <v>0</v>
      </c>
      <c r="K83" s="113"/>
      <c r="L83" s="107">
        <f t="shared" si="4"/>
        <v>70</v>
      </c>
      <c r="M83" s="105">
        <f>SUM(LARGE(E83:K83,{1;2;3;4;5}))</f>
        <v>70</v>
      </c>
      <c r="O83" s="140">
        <f t="shared" si="5"/>
        <v>1</v>
      </c>
    </row>
    <row r="84" spans="1:15">
      <c r="A84" s="4">
        <v>80</v>
      </c>
      <c r="B84" s="1" t="s">
        <v>310</v>
      </c>
      <c r="C84" s="32" t="s">
        <v>189</v>
      </c>
      <c r="D84" s="2" t="s">
        <v>77</v>
      </c>
      <c r="E84" s="103">
        <v>0</v>
      </c>
      <c r="F84" s="79">
        <v>70</v>
      </c>
      <c r="G84" s="103">
        <v>0</v>
      </c>
      <c r="H84" s="103">
        <v>0</v>
      </c>
      <c r="I84" s="103">
        <v>0</v>
      </c>
      <c r="J84" s="103">
        <v>0</v>
      </c>
      <c r="K84" s="113"/>
      <c r="L84" s="107">
        <f t="shared" si="4"/>
        <v>70</v>
      </c>
      <c r="M84" s="105">
        <f>SUM(LARGE(E84:K84,{1;2;3;4;5}))</f>
        <v>70</v>
      </c>
      <c r="O84" s="140">
        <f t="shared" si="5"/>
        <v>1</v>
      </c>
    </row>
    <row r="85" spans="1:15">
      <c r="A85" s="4">
        <v>80</v>
      </c>
      <c r="B85" s="1" t="s">
        <v>263</v>
      </c>
      <c r="C85" s="15" t="s">
        <v>262</v>
      </c>
      <c r="D85" s="2" t="s">
        <v>77</v>
      </c>
      <c r="E85" s="103">
        <v>0</v>
      </c>
      <c r="F85" s="103">
        <v>0</v>
      </c>
      <c r="G85" s="103">
        <v>0</v>
      </c>
      <c r="H85" s="79">
        <v>70</v>
      </c>
      <c r="I85" s="103">
        <v>0</v>
      </c>
      <c r="J85" s="103">
        <v>0</v>
      </c>
      <c r="K85" s="113"/>
      <c r="L85" s="107">
        <f t="shared" si="4"/>
        <v>70</v>
      </c>
      <c r="M85" s="105">
        <f>SUM(LARGE(E85:K85,{1;2;3;4;5}))</f>
        <v>70</v>
      </c>
      <c r="O85" s="140">
        <f t="shared" si="5"/>
        <v>1</v>
      </c>
    </row>
    <row r="86" spans="1:15">
      <c r="A86" s="4">
        <v>80</v>
      </c>
      <c r="B86" s="1" t="s">
        <v>238</v>
      </c>
      <c r="C86" s="32" t="s">
        <v>189</v>
      </c>
      <c r="D86" s="2" t="s">
        <v>77</v>
      </c>
      <c r="E86" s="103">
        <v>0</v>
      </c>
      <c r="F86" s="103">
        <v>0</v>
      </c>
      <c r="G86" s="79">
        <v>70</v>
      </c>
      <c r="H86" s="103">
        <v>0</v>
      </c>
      <c r="I86" s="103">
        <v>0</v>
      </c>
      <c r="J86" s="103">
        <v>0</v>
      </c>
      <c r="K86" s="113"/>
      <c r="L86" s="107">
        <f t="shared" si="4"/>
        <v>70</v>
      </c>
      <c r="M86" s="105">
        <f>SUM(LARGE(E86:K86,{1;2;3;4;5}))</f>
        <v>70</v>
      </c>
      <c r="O86" s="140">
        <f t="shared" si="5"/>
        <v>1</v>
      </c>
    </row>
    <row r="87" spans="1:15">
      <c r="A87" s="4">
        <v>84</v>
      </c>
      <c r="B87" s="1" t="s">
        <v>284</v>
      </c>
      <c r="C87" s="32" t="s">
        <v>189</v>
      </c>
      <c r="D87" s="2" t="s">
        <v>77</v>
      </c>
      <c r="E87" s="103">
        <v>0</v>
      </c>
      <c r="F87" s="103">
        <v>0</v>
      </c>
      <c r="G87" s="103">
        <v>0</v>
      </c>
      <c r="H87" s="103">
        <v>0</v>
      </c>
      <c r="I87" s="79">
        <v>69</v>
      </c>
      <c r="J87" s="103">
        <v>0</v>
      </c>
      <c r="K87" s="113"/>
      <c r="L87" s="107">
        <f t="shared" si="4"/>
        <v>69</v>
      </c>
      <c r="M87" s="105">
        <f>SUM(LARGE(E87:K87,{1;2;3;4;5}))</f>
        <v>69</v>
      </c>
      <c r="O87" s="140">
        <f t="shared" si="5"/>
        <v>1</v>
      </c>
    </row>
    <row r="88" spans="1:15">
      <c r="A88" s="4">
        <v>84</v>
      </c>
      <c r="B88" s="1" t="s">
        <v>214</v>
      </c>
      <c r="C88" s="32" t="s">
        <v>81</v>
      </c>
      <c r="D88" s="2" t="s">
        <v>77</v>
      </c>
      <c r="E88" s="103">
        <v>0</v>
      </c>
      <c r="F88" s="79">
        <v>69</v>
      </c>
      <c r="G88" s="103">
        <v>0</v>
      </c>
      <c r="H88" s="103">
        <v>0</v>
      </c>
      <c r="I88" s="103">
        <v>0</v>
      </c>
      <c r="J88" s="103">
        <v>0</v>
      </c>
      <c r="K88" s="113"/>
      <c r="L88" s="107">
        <f t="shared" si="4"/>
        <v>69</v>
      </c>
      <c r="M88" s="105">
        <f>SUM(LARGE(E88:K88,{1;2;3;4;5}))</f>
        <v>69</v>
      </c>
      <c r="O88" s="140">
        <f t="shared" si="5"/>
        <v>1</v>
      </c>
    </row>
    <row r="89" spans="1:15">
      <c r="A89" s="4">
        <v>84</v>
      </c>
      <c r="B89" s="15" t="s">
        <v>351</v>
      </c>
      <c r="C89" s="32" t="s">
        <v>189</v>
      </c>
      <c r="D89" s="53" t="s">
        <v>77</v>
      </c>
      <c r="E89" s="103">
        <v>0</v>
      </c>
      <c r="F89" s="103">
        <v>0</v>
      </c>
      <c r="G89" s="103">
        <v>0</v>
      </c>
      <c r="H89" s="103">
        <v>0</v>
      </c>
      <c r="I89" s="103">
        <v>0</v>
      </c>
      <c r="J89" s="95">
        <v>69</v>
      </c>
      <c r="K89" s="114"/>
      <c r="L89" s="107">
        <f t="shared" si="4"/>
        <v>69</v>
      </c>
      <c r="M89" s="105">
        <f>SUM(LARGE(E89:K89,{1;2;3;4;5}))</f>
        <v>69</v>
      </c>
      <c r="O89" s="140">
        <f t="shared" si="5"/>
        <v>1</v>
      </c>
    </row>
    <row r="90" spans="1:15">
      <c r="A90" s="4">
        <v>84</v>
      </c>
      <c r="B90" s="1" t="s">
        <v>264</v>
      </c>
      <c r="C90" s="32" t="s">
        <v>189</v>
      </c>
      <c r="D90" s="2" t="s">
        <v>77</v>
      </c>
      <c r="E90" s="103">
        <v>0</v>
      </c>
      <c r="F90" s="103">
        <v>0</v>
      </c>
      <c r="G90" s="103">
        <v>0</v>
      </c>
      <c r="H90" s="79">
        <v>69</v>
      </c>
      <c r="I90" s="103">
        <v>0</v>
      </c>
      <c r="J90" s="103">
        <v>0</v>
      </c>
      <c r="K90" s="113"/>
      <c r="L90" s="107">
        <f t="shared" si="4"/>
        <v>69</v>
      </c>
      <c r="M90" s="105">
        <f>SUM(LARGE(E90:K90,{1;2;3;4;5}))</f>
        <v>69</v>
      </c>
      <c r="O90" s="140">
        <f t="shared" si="5"/>
        <v>1</v>
      </c>
    </row>
    <row r="91" spans="1:15">
      <c r="A91" s="4">
        <v>84</v>
      </c>
      <c r="B91" s="1" t="s">
        <v>239</v>
      </c>
      <c r="C91" s="32" t="s">
        <v>189</v>
      </c>
      <c r="D91" s="2" t="s">
        <v>77</v>
      </c>
      <c r="E91" s="103">
        <v>0</v>
      </c>
      <c r="F91" s="103">
        <v>0</v>
      </c>
      <c r="G91" s="79">
        <v>69</v>
      </c>
      <c r="H91" s="103">
        <v>0</v>
      </c>
      <c r="I91" s="103">
        <v>0</v>
      </c>
      <c r="J91" s="103">
        <v>0</v>
      </c>
      <c r="K91" s="113"/>
      <c r="L91" s="107">
        <f t="shared" si="4"/>
        <v>69</v>
      </c>
      <c r="M91" s="105">
        <f>SUM(LARGE(E91:K91,{1;2;3;4;5}))</f>
        <v>69</v>
      </c>
      <c r="O91" s="140">
        <f t="shared" si="5"/>
        <v>1</v>
      </c>
    </row>
    <row r="92" spans="1:15">
      <c r="A92" s="4">
        <v>89</v>
      </c>
      <c r="B92" s="1" t="s">
        <v>213</v>
      </c>
      <c r="C92" s="32" t="s">
        <v>189</v>
      </c>
      <c r="D92" s="2" t="s">
        <v>77</v>
      </c>
      <c r="E92" s="103">
        <v>0</v>
      </c>
      <c r="F92" s="79">
        <v>68</v>
      </c>
      <c r="G92" s="103">
        <v>0</v>
      </c>
      <c r="H92" s="103">
        <v>0</v>
      </c>
      <c r="I92" s="103">
        <v>0</v>
      </c>
      <c r="J92" s="103">
        <v>0</v>
      </c>
      <c r="K92" s="113"/>
      <c r="L92" s="107">
        <f t="shared" si="4"/>
        <v>68</v>
      </c>
      <c r="M92" s="105">
        <f>SUM(LARGE(E92:K92,{1;2;3;4;5}))</f>
        <v>68</v>
      </c>
      <c r="O92" s="140">
        <f t="shared" si="5"/>
        <v>1</v>
      </c>
    </row>
    <row r="93" spans="1:15">
      <c r="A93" s="4">
        <v>89</v>
      </c>
      <c r="B93" s="7" t="s">
        <v>53</v>
      </c>
      <c r="C93" s="31" t="s">
        <v>189</v>
      </c>
      <c r="D93" s="2" t="s">
        <v>77</v>
      </c>
      <c r="E93" s="74">
        <v>68</v>
      </c>
      <c r="F93" s="103">
        <v>0</v>
      </c>
      <c r="G93" s="103">
        <v>0</v>
      </c>
      <c r="H93" s="103">
        <v>0</v>
      </c>
      <c r="I93" s="103">
        <v>0</v>
      </c>
      <c r="J93" s="103">
        <v>0</v>
      </c>
      <c r="K93" s="113"/>
      <c r="L93" s="107">
        <f t="shared" si="4"/>
        <v>68</v>
      </c>
      <c r="M93" s="105">
        <f>SUM(LARGE(E93:K93,{1;2;3;4;5}))</f>
        <v>68</v>
      </c>
      <c r="O93" s="140">
        <f t="shared" si="5"/>
        <v>1</v>
      </c>
    </row>
    <row r="94" spans="1:15">
      <c r="A94" s="4">
        <v>89</v>
      </c>
      <c r="B94" s="1" t="s">
        <v>240</v>
      </c>
      <c r="C94" s="32" t="s">
        <v>189</v>
      </c>
      <c r="D94" s="2" t="s">
        <v>77</v>
      </c>
      <c r="E94" s="103">
        <v>0</v>
      </c>
      <c r="F94" s="103">
        <v>0</v>
      </c>
      <c r="G94" s="79">
        <v>68</v>
      </c>
      <c r="H94" s="103">
        <v>0</v>
      </c>
      <c r="I94" s="103">
        <v>0</v>
      </c>
      <c r="J94" s="103">
        <v>0</v>
      </c>
      <c r="K94" s="113"/>
      <c r="L94" s="107">
        <f t="shared" si="4"/>
        <v>68</v>
      </c>
      <c r="M94" s="105">
        <f>SUM(LARGE(E94:K94,{1;2;3;4;5}))</f>
        <v>68</v>
      </c>
      <c r="O94" s="140">
        <f t="shared" si="5"/>
        <v>1</v>
      </c>
    </row>
    <row r="95" spans="1:15">
      <c r="A95" s="4">
        <v>92</v>
      </c>
      <c r="B95" s="1" t="s">
        <v>215</v>
      </c>
      <c r="C95" s="32" t="s">
        <v>81</v>
      </c>
      <c r="D95" s="2" t="s">
        <v>77</v>
      </c>
      <c r="E95" s="103">
        <v>0</v>
      </c>
      <c r="F95" s="79">
        <v>67</v>
      </c>
      <c r="G95" s="103">
        <v>0</v>
      </c>
      <c r="H95" s="103">
        <v>0</v>
      </c>
      <c r="I95" s="103">
        <v>0</v>
      </c>
      <c r="J95" s="103">
        <v>0</v>
      </c>
      <c r="K95" s="113"/>
      <c r="L95" s="107">
        <f t="shared" si="4"/>
        <v>67</v>
      </c>
      <c r="M95" s="105">
        <f>SUM(LARGE(E95:K95,{1;2;3;4;5}))</f>
        <v>67</v>
      </c>
      <c r="O95" s="140">
        <f t="shared" si="5"/>
        <v>1</v>
      </c>
    </row>
    <row r="96" spans="1:15">
      <c r="A96" s="4">
        <v>92</v>
      </c>
      <c r="B96" s="7" t="s">
        <v>46</v>
      </c>
      <c r="C96" s="31" t="s">
        <v>189</v>
      </c>
      <c r="D96" s="2" t="s">
        <v>77</v>
      </c>
      <c r="E96" s="74">
        <v>67</v>
      </c>
      <c r="F96" s="103">
        <v>0</v>
      </c>
      <c r="G96" s="103">
        <v>0</v>
      </c>
      <c r="H96" s="103">
        <v>0</v>
      </c>
      <c r="I96" s="103">
        <v>0</v>
      </c>
      <c r="J96" s="103">
        <v>0</v>
      </c>
      <c r="K96" s="113"/>
      <c r="L96" s="107">
        <f t="shared" si="4"/>
        <v>67</v>
      </c>
      <c r="M96" s="105">
        <f>SUM(LARGE(E96:K96,{1;2;3;4;5}))</f>
        <v>67</v>
      </c>
      <c r="O96" s="140">
        <f t="shared" si="5"/>
        <v>1</v>
      </c>
    </row>
    <row r="97" spans="1:15">
      <c r="A97" s="4">
        <v>94</v>
      </c>
      <c r="B97" s="1" t="s">
        <v>217</v>
      </c>
      <c r="C97" s="32" t="s">
        <v>189</v>
      </c>
      <c r="D97" s="2" t="s">
        <v>77</v>
      </c>
      <c r="E97" s="103">
        <v>0</v>
      </c>
      <c r="F97" s="79">
        <v>66</v>
      </c>
      <c r="G97" s="103">
        <v>0</v>
      </c>
      <c r="H97" s="103">
        <v>0</v>
      </c>
      <c r="I97" s="103">
        <v>0</v>
      </c>
      <c r="J97" s="103">
        <v>0</v>
      </c>
      <c r="K97" s="113"/>
      <c r="L97" s="107">
        <f t="shared" si="4"/>
        <v>66</v>
      </c>
      <c r="M97" s="105">
        <f>SUM(LARGE(E97:K97,{1;2;3;4;5}))</f>
        <v>66</v>
      </c>
      <c r="O97" s="140">
        <f t="shared" si="5"/>
        <v>1</v>
      </c>
    </row>
    <row r="98" spans="1:15">
      <c r="A98" s="4">
        <v>94</v>
      </c>
      <c r="B98" s="7" t="s">
        <v>14</v>
      </c>
      <c r="C98" s="31" t="s">
        <v>189</v>
      </c>
      <c r="D98" s="2" t="s">
        <v>77</v>
      </c>
      <c r="E98" s="74">
        <v>66</v>
      </c>
      <c r="F98" s="103">
        <v>0</v>
      </c>
      <c r="G98" s="103">
        <v>0</v>
      </c>
      <c r="H98" s="103">
        <v>0</v>
      </c>
      <c r="I98" s="103">
        <v>0</v>
      </c>
      <c r="J98" s="103">
        <v>0</v>
      </c>
      <c r="K98" s="113"/>
      <c r="L98" s="107">
        <f t="shared" si="4"/>
        <v>66</v>
      </c>
      <c r="M98" s="105">
        <f>SUM(LARGE(E98:K98,{1;2;3;4;5}))</f>
        <v>66</v>
      </c>
      <c r="O98" s="140">
        <f t="shared" si="5"/>
        <v>1</v>
      </c>
    </row>
    <row r="99" spans="1:15">
      <c r="A99" s="4">
        <v>94</v>
      </c>
      <c r="B99" s="1" t="s">
        <v>355</v>
      </c>
      <c r="C99" s="32" t="s">
        <v>92</v>
      </c>
      <c r="D99" s="2" t="s">
        <v>149</v>
      </c>
      <c r="E99" s="103">
        <v>0</v>
      </c>
      <c r="F99" s="103">
        <v>0</v>
      </c>
      <c r="G99" s="103">
        <v>0</v>
      </c>
      <c r="H99" s="103">
        <v>0</v>
      </c>
      <c r="I99" s="103">
        <v>0</v>
      </c>
      <c r="J99" s="95">
        <v>66</v>
      </c>
      <c r="K99" s="114"/>
      <c r="L99" s="107">
        <f t="shared" si="4"/>
        <v>66</v>
      </c>
      <c r="M99" s="105">
        <f>SUM(LARGE(E99:K99,{1;2;3;4;5}))</f>
        <v>66</v>
      </c>
      <c r="O99" s="140">
        <f t="shared" si="5"/>
        <v>1</v>
      </c>
    </row>
    <row r="100" spans="1:15">
      <c r="A100" s="4">
        <v>97</v>
      </c>
      <c r="B100" s="1" t="s">
        <v>311</v>
      </c>
      <c r="C100" s="32" t="s">
        <v>189</v>
      </c>
      <c r="D100" s="2" t="s">
        <v>77</v>
      </c>
      <c r="E100" s="103">
        <v>0</v>
      </c>
      <c r="F100" s="79">
        <v>65</v>
      </c>
      <c r="G100" s="103">
        <v>0</v>
      </c>
      <c r="H100" s="103">
        <v>0</v>
      </c>
      <c r="I100" s="103">
        <v>0</v>
      </c>
      <c r="J100" s="103">
        <v>0</v>
      </c>
      <c r="K100" s="113"/>
      <c r="L100" s="107">
        <f t="shared" ref="L100:L117" si="6">SUM(E100:K100)</f>
        <v>65</v>
      </c>
      <c r="M100" s="105">
        <f>SUM(LARGE(E100:K100,{1;2;3;4;5}))</f>
        <v>65</v>
      </c>
      <c r="O100" s="140">
        <f t="shared" ref="O100:O117" si="7">COUNTIF(E100:J100,"&gt;10")</f>
        <v>1</v>
      </c>
    </row>
    <row r="101" spans="1:15">
      <c r="A101" s="4">
        <v>97</v>
      </c>
      <c r="B101" s="7" t="s">
        <v>55</v>
      </c>
      <c r="C101" s="31" t="s">
        <v>189</v>
      </c>
      <c r="D101" s="2" t="s">
        <v>77</v>
      </c>
      <c r="E101" s="74">
        <v>65</v>
      </c>
      <c r="F101" s="103">
        <v>0</v>
      </c>
      <c r="G101" s="103">
        <v>0</v>
      </c>
      <c r="H101" s="103">
        <v>0</v>
      </c>
      <c r="I101" s="103">
        <v>0</v>
      </c>
      <c r="J101" s="103">
        <v>0</v>
      </c>
      <c r="K101" s="113"/>
      <c r="L101" s="107">
        <f t="shared" si="6"/>
        <v>65</v>
      </c>
      <c r="M101" s="105">
        <f>SUM(LARGE(E101:K101,{1;2;3;4;5}))</f>
        <v>65</v>
      </c>
      <c r="O101" s="140">
        <f t="shared" si="7"/>
        <v>1</v>
      </c>
    </row>
    <row r="102" spans="1:15">
      <c r="A102" s="4">
        <v>99</v>
      </c>
      <c r="B102" s="7" t="s">
        <v>34</v>
      </c>
      <c r="C102" s="31" t="s">
        <v>81</v>
      </c>
      <c r="D102" s="2" t="s">
        <v>77</v>
      </c>
      <c r="E102" s="74">
        <v>64</v>
      </c>
      <c r="F102" s="103">
        <v>0</v>
      </c>
      <c r="G102" s="103">
        <v>0</v>
      </c>
      <c r="H102" s="103">
        <v>0</v>
      </c>
      <c r="I102" s="103">
        <v>0</v>
      </c>
      <c r="J102" s="103">
        <v>0</v>
      </c>
      <c r="K102" s="113"/>
      <c r="L102" s="107">
        <f t="shared" si="6"/>
        <v>64</v>
      </c>
      <c r="M102" s="105">
        <f>SUM(LARGE(E102:K102,{1;2;3;4;5}))</f>
        <v>64</v>
      </c>
      <c r="O102" s="140">
        <f t="shared" si="7"/>
        <v>1</v>
      </c>
    </row>
    <row r="103" spans="1:15">
      <c r="A103" s="4">
        <v>100</v>
      </c>
      <c r="B103" s="7" t="s">
        <v>70</v>
      </c>
      <c r="C103" s="31" t="s">
        <v>189</v>
      </c>
      <c r="D103" s="2" t="s">
        <v>77</v>
      </c>
      <c r="E103" s="74">
        <v>63</v>
      </c>
      <c r="F103" s="103">
        <v>0</v>
      </c>
      <c r="G103" s="103">
        <v>0</v>
      </c>
      <c r="H103" s="103">
        <v>0</v>
      </c>
      <c r="I103" s="103">
        <v>0</v>
      </c>
      <c r="J103" s="103">
        <v>0</v>
      </c>
      <c r="K103" s="113"/>
      <c r="L103" s="107">
        <f t="shared" si="6"/>
        <v>63</v>
      </c>
      <c r="M103" s="105">
        <f>SUM(LARGE(E103:K103,{1;2;3;4;5}))</f>
        <v>63</v>
      </c>
      <c r="O103" s="140">
        <f t="shared" si="7"/>
        <v>1</v>
      </c>
    </row>
    <row r="104" spans="1:15">
      <c r="A104" s="4">
        <v>100</v>
      </c>
      <c r="B104" s="15" t="s">
        <v>357</v>
      </c>
      <c r="C104" s="32" t="s">
        <v>189</v>
      </c>
      <c r="D104" s="2" t="s">
        <v>77</v>
      </c>
      <c r="E104" s="103">
        <v>0</v>
      </c>
      <c r="F104" s="103">
        <v>0</v>
      </c>
      <c r="G104" s="103">
        <v>0</v>
      </c>
      <c r="H104" s="103">
        <v>0</v>
      </c>
      <c r="I104" s="103">
        <v>0</v>
      </c>
      <c r="J104" s="95">
        <v>63</v>
      </c>
      <c r="K104" s="114"/>
      <c r="L104" s="107">
        <f t="shared" si="6"/>
        <v>63</v>
      </c>
      <c r="M104" s="105">
        <f>SUM(LARGE(E104:K104,{1;2;3;4;5}))</f>
        <v>63</v>
      </c>
      <c r="O104" s="140">
        <f t="shared" si="7"/>
        <v>1</v>
      </c>
    </row>
    <row r="105" spans="1:15">
      <c r="A105" s="4">
        <v>102</v>
      </c>
      <c r="B105" s="7" t="s">
        <v>41</v>
      </c>
      <c r="C105" s="31" t="s">
        <v>81</v>
      </c>
      <c r="D105" s="2" t="s">
        <v>77</v>
      </c>
      <c r="E105" s="74">
        <v>62</v>
      </c>
      <c r="F105" s="103">
        <v>0</v>
      </c>
      <c r="G105" s="103">
        <v>0</v>
      </c>
      <c r="H105" s="103">
        <v>0</v>
      </c>
      <c r="I105" s="103">
        <v>0</v>
      </c>
      <c r="J105" s="103">
        <v>0</v>
      </c>
      <c r="K105" s="113"/>
      <c r="L105" s="107">
        <f t="shared" si="6"/>
        <v>62</v>
      </c>
      <c r="M105" s="105">
        <f>SUM(LARGE(E105:K105,{1;2;3;4;5}))</f>
        <v>62</v>
      </c>
      <c r="O105" s="140">
        <f t="shared" si="7"/>
        <v>1</v>
      </c>
    </row>
    <row r="106" spans="1:15">
      <c r="A106" s="4">
        <v>102</v>
      </c>
      <c r="B106" s="1" t="s">
        <v>359</v>
      </c>
      <c r="C106" s="32" t="s">
        <v>183</v>
      </c>
      <c r="D106" s="2" t="s">
        <v>89</v>
      </c>
      <c r="E106" s="103">
        <v>0</v>
      </c>
      <c r="F106" s="103">
        <v>0</v>
      </c>
      <c r="G106" s="103">
        <v>0</v>
      </c>
      <c r="H106" s="103">
        <v>0</v>
      </c>
      <c r="I106" s="103">
        <v>0</v>
      </c>
      <c r="J106" s="95">
        <v>62</v>
      </c>
      <c r="K106" s="114"/>
      <c r="L106" s="107">
        <f t="shared" si="6"/>
        <v>62</v>
      </c>
      <c r="M106" s="105">
        <f>SUM(LARGE(E106:K106,{1;2;3;4;5}))</f>
        <v>62</v>
      </c>
      <c r="O106" s="140">
        <f t="shared" si="7"/>
        <v>1</v>
      </c>
    </row>
    <row r="107" spans="1:15">
      <c r="A107" s="4">
        <v>104</v>
      </c>
      <c r="B107" s="15" t="s">
        <v>361</v>
      </c>
      <c r="C107" s="32" t="s">
        <v>189</v>
      </c>
      <c r="D107" s="2" t="s">
        <v>77</v>
      </c>
      <c r="E107" s="103">
        <v>0</v>
      </c>
      <c r="F107" s="103">
        <v>0</v>
      </c>
      <c r="G107" s="103">
        <v>0</v>
      </c>
      <c r="H107" s="103">
        <v>0</v>
      </c>
      <c r="I107" s="103">
        <v>0</v>
      </c>
      <c r="J107" s="95">
        <v>61</v>
      </c>
      <c r="K107" s="114"/>
      <c r="L107" s="107">
        <f t="shared" si="6"/>
        <v>61</v>
      </c>
      <c r="M107" s="105">
        <f>SUM(LARGE(E107:K107,{1;2;3;4;5}))</f>
        <v>61</v>
      </c>
      <c r="O107" s="140">
        <f t="shared" si="7"/>
        <v>1</v>
      </c>
    </row>
    <row r="108" spans="1:15">
      <c r="A108" s="4">
        <v>105</v>
      </c>
      <c r="B108" s="15" t="s">
        <v>363</v>
      </c>
      <c r="C108" s="32" t="s">
        <v>189</v>
      </c>
      <c r="D108" s="2" t="s">
        <v>77</v>
      </c>
      <c r="E108" s="103">
        <v>0</v>
      </c>
      <c r="F108" s="103">
        <v>0</v>
      </c>
      <c r="G108" s="103">
        <v>0</v>
      </c>
      <c r="H108" s="103">
        <v>0</v>
      </c>
      <c r="I108" s="103">
        <v>0</v>
      </c>
      <c r="J108" s="95">
        <v>60</v>
      </c>
      <c r="K108" s="114"/>
      <c r="L108" s="107">
        <f t="shared" si="6"/>
        <v>60</v>
      </c>
      <c r="M108" s="105">
        <f>SUM(LARGE(E108:K108,{1;2;3;4;5}))</f>
        <v>60</v>
      </c>
      <c r="O108" s="140">
        <f t="shared" si="7"/>
        <v>1</v>
      </c>
    </row>
    <row r="109" spans="1:15">
      <c r="A109" s="4">
        <v>106</v>
      </c>
      <c r="B109" s="15" t="s">
        <v>365</v>
      </c>
      <c r="C109" s="32" t="s">
        <v>189</v>
      </c>
      <c r="D109" s="2" t="s">
        <v>77</v>
      </c>
      <c r="E109" s="103">
        <v>0</v>
      </c>
      <c r="F109" s="103">
        <v>0</v>
      </c>
      <c r="G109" s="103">
        <v>0</v>
      </c>
      <c r="H109" s="103">
        <v>0</v>
      </c>
      <c r="I109" s="103">
        <v>0</v>
      </c>
      <c r="J109" s="95">
        <v>59</v>
      </c>
      <c r="K109" s="114"/>
      <c r="L109" s="107">
        <f t="shared" si="6"/>
        <v>59</v>
      </c>
      <c r="M109" s="105">
        <f>SUM(LARGE(E109:K109,{1;2;3;4;5}))</f>
        <v>59</v>
      </c>
      <c r="O109" s="140">
        <f t="shared" si="7"/>
        <v>1</v>
      </c>
    </row>
    <row r="110" spans="1:15">
      <c r="A110" s="4">
        <v>107</v>
      </c>
      <c r="B110" s="15" t="s">
        <v>366</v>
      </c>
      <c r="C110" s="32" t="s">
        <v>189</v>
      </c>
      <c r="D110" s="2" t="s">
        <v>77</v>
      </c>
      <c r="E110" s="103">
        <v>0</v>
      </c>
      <c r="F110" s="103">
        <v>0</v>
      </c>
      <c r="G110" s="103">
        <v>0</v>
      </c>
      <c r="H110" s="103">
        <v>0</v>
      </c>
      <c r="I110" s="103">
        <v>0</v>
      </c>
      <c r="J110" s="95">
        <v>58</v>
      </c>
      <c r="K110" s="114"/>
      <c r="L110" s="107">
        <f t="shared" si="6"/>
        <v>58</v>
      </c>
      <c r="M110" s="105">
        <f>SUM(LARGE(E110:K110,{1;2;3;4;5}))</f>
        <v>58</v>
      </c>
      <c r="O110" s="140">
        <f t="shared" si="7"/>
        <v>1</v>
      </c>
    </row>
    <row r="111" spans="1:15">
      <c r="A111" s="4">
        <v>108</v>
      </c>
      <c r="B111" s="1" t="s">
        <v>368</v>
      </c>
      <c r="C111" s="32" t="s">
        <v>189</v>
      </c>
      <c r="D111" s="2" t="s">
        <v>77</v>
      </c>
      <c r="E111" s="103">
        <v>0</v>
      </c>
      <c r="F111" s="103">
        <v>0</v>
      </c>
      <c r="G111" s="103">
        <v>0</v>
      </c>
      <c r="H111" s="103">
        <v>0</v>
      </c>
      <c r="I111" s="103">
        <v>0</v>
      </c>
      <c r="J111" s="95">
        <v>57</v>
      </c>
      <c r="K111" s="114"/>
      <c r="L111" s="107">
        <f t="shared" si="6"/>
        <v>57</v>
      </c>
      <c r="M111" s="105">
        <f>SUM(LARGE(E111:K111,{1;2;3;4;5}))</f>
        <v>57</v>
      </c>
      <c r="O111" s="140">
        <f t="shared" si="7"/>
        <v>1</v>
      </c>
    </row>
    <row r="112" spans="1:15">
      <c r="A112" s="4">
        <v>109</v>
      </c>
      <c r="B112" s="15" t="s">
        <v>370</v>
      </c>
      <c r="C112" s="32" t="s">
        <v>189</v>
      </c>
      <c r="D112" s="2" t="s">
        <v>77</v>
      </c>
      <c r="E112" s="103">
        <v>0</v>
      </c>
      <c r="F112" s="103">
        <v>0</v>
      </c>
      <c r="G112" s="103">
        <v>0</v>
      </c>
      <c r="H112" s="103">
        <v>0</v>
      </c>
      <c r="I112" s="103">
        <v>0</v>
      </c>
      <c r="J112" s="95">
        <v>56</v>
      </c>
      <c r="K112" s="114"/>
      <c r="L112" s="107">
        <f t="shared" si="6"/>
        <v>56</v>
      </c>
      <c r="M112" s="105">
        <f>SUM(LARGE(E112:K112,{1;2;3;4;5}))</f>
        <v>56</v>
      </c>
      <c r="O112" s="140">
        <f t="shared" si="7"/>
        <v>1</v>
      </c>
    </row>
    <row r="113" spans="1:15">
      <c r="A113" s="4">
        <v>110</v>
      </c>
      <c r="B113" s="1" t="s">
        <v>372</v>
      </c>
      <c r="C113" s="31" t="s">
        <v>81</v>
      </c>
      <c r="D113" s="2" t="s">
        <v>77</v>
      </c>
      <c r="E113" s="103">
        <v>0</v>
      </c>
      <c r="F113" s="103">
        <v>0</v>
      </c>
      <c r="G113" s="103">
        <v>0</v>
      </c>
      <c r="H113" s="103">
        <v>0</v>
      </c>
      <c r="I113" s="103">
        <v>0</v>
      </c>
      <c r="J113" s="95">
        <v>55</v>
      </c>
      <c r="K113" s="114"/>
      <c r="L113" s="107">
        <f t="shared" si="6"/>
        <v>55</v>
      </c>
      <c r="M113" s="105">
        <f>SUM(LARGE(E113:K113,{1;2;3;4;5}))</f>
        <v>55</v>
      </c>
      <c r="O113" s="140">
        <f t="shared" si="7"/>
        <v>1</v>
      </c>
    </row>
    <row r="114" spans="1:15">
      <c r="A114" s="4">
        <v>111</v>
      </c>
      <c r="B114" s="15" t="s">
        <v>374</v>
      </c>
      <c r="C114" s="31" t="s">
        <v>81</v>
      </c>
      <c r="D114" s="53" t="s">
        <v>77</v>
      </c>
      <c r="E114" s="103">
        <v>0</v>
      </c>
      <c r="F114" s="103">
        <v>0</v>
      </c>
      <c r="G114" s="103">
        <v>0</v>
      </c>
      <c r="H114" s="103">
        <v>0</v>
      </c>
      <c r="I114" s="103">
        <v>0</v>
      </c>
      <c r="J114" s="95">
        <v>54</v>
      </c>
      <c r="K114" s="114"/>
      <c r="L114" s="107">
        <f t="shared" si="6"/>
        <v>54</v>
      </c>
      <c r="M114" s="105">
        <f>SUM(LARGE(E114:K114,{1;2;3;4;5}))</f>
        <v>54</v>
      </c>
      <c r="O114" s="140">
        <f t="shared" si="7"/>
        <v>1</v>
      </c>
    </row>
    <row r="115" spans="1:15">
      <c r="A115" s="4">
        <v>112</v>
      </c>
      <c r="B115" s="1" t="s">
        <v>376</v>
      </c>
      <c r="C115" s="32" t="s">
        <v>189</v>
      </c>
      <c r="D115" s="2" t="s">
        <v>77</v>
      </c>
      <c r="E115" s="103">
        <v>0</v>
      </c>
      <c r="F115" s="103">
        <v>0</v>
      </c>
      <c r="G115" s="103">
        <v>0</v>
      </c>
      <c r="H115" s="103">
        <v>0</v>
      </c>
      <c r="I115" s="103">
        <v>0</v>
      </c>
      <c r="J115" s="95">
        <v>52</v>
      </c>
      <c r="K115" s="114"/>
      <c r="L115" s="107">
        <f t="shared" si="6"/>
        <v>52</v>
      </c>
      <c r="M115" s="105">
        <f>SUM(LARGE(E115:K115,{1;2;3;4;5}))</f>
        <v>52</v>
      </c>
      <c r="O115" s="140">
        <f t="shared" si="7"/>
        <v>1</v>
      </c>
    </row>
    <row r="116" spans="1:15">
      <c r="A116" s="4">
        <v>113</v>
      </c>
      <c r="B116" s="15" t="s">
        <v>378</v>
      </c>
      <c r="C116" s="32" t="s">
        <v>189</v>
      </c>
      <c r="D116" s="2" t="s">
        <v>77</v>
      </c>
      <c r="E116" s="103">
        <v>0</v>
      </c>
      <c r="F116" s="103">
        <v>0</v>
      </c>
      <c r="G116" s="103">
        <v>0</v>
      </c>
      <c r="H116" s="103">
        <v>0</v>
      </c>
      <c r="I116" s="103">
        <v>0</v>
      </c>
      <c r="J116" s="95">
        <v>51</v>
      </c>
      <c r="K116" s="114"/>
      <c r="L116" s="107">
        <f t="shared" si="6"/>
        <v>51</v>
      </c>
      <c r="M116" s="105">
        <f>SUM(LARGE(E116:K116,{1;2;3;4;5}))</f>
        <v>51</v>
      </c>
      <c r="O116" s="140">
        <f t="shared" si="7"/>
        <v>1</v>
      </c>
    </row>
    <row r="117" spans="1:15">
      <c r="A117" s="4">
        <v>114</v>
      </c>
      <c r="B117" s="15" t="s">
        <v>380</v>
      </c>
      <c r="C117" s="32" t="s">
        <v>189</v>
      </c>
      <c r="D117" s="2" t="s">
        <v>77</v>
      </c>
      <c r="E117" s="103">
        <v>0</v>
      </c>
      <c r="F117" s="103">
        <v>0</v>
      </c>
      <c r="G117" s="103">
        <v>0</v>
      </c>
      <c r="H117" s="103">
        <v>0</v>
      </c>
      <c r="I117" s="103">
        <v>0</v>
      </c>
      <c r="J117" s="95">
        <v>50</v>
      </c>
      <c r="K117" s="114"/>
      <c r="L117" s="107">
        <f t="shared" si="6"/>
        <v>50</v>
      </c>
      <c r="M117" s="105">
        <f>SUM(LARGE(E117:K117,{1;2;3;4;5}))</f>
        <v>50</v>
      </c>
      <c r="O117" s="140">
        <f t="shared" si="7"/>
        <v>1</v>
      </c>
    </row>
    <row r="118" spans="1:15" ht="15.75" thickBot="1"/>
    <row r="119" spans="1:15" ht="15.75" thickBot="1">
      <c r="A119" s="97"/>
      <c r="B119" s="98"/>
      <c r="C119" s="99"/>
      <c r="D119" s="100"/>
      <c r="E119" s="101">
        <f t="shared" ref="E119:J119" si="8">COUNTIF(E4:E117,"&gt;0")</f>
        <v>35</v>
      </c>
      <c r="F119" s="101">
        <f t="shared" si="8"/>
        <v>32</v>
      </c>
      <c r="G119" s="101">
        <f t="shared" si="8"/>
        <v>29</v>
      </c>
      <c r="H119" s="101">
        <f t="shared" si="8"/>
        <v>28</v>
      </c>
      <c r="I119" s="101">
        <f t="shared" si="8"/>
        <v>30</v>
      </c>
      <c r="J119" s="101">
        <f t="shared" si="8"/>
        <v>47</v>
      </c>
      <c r="K119" s="98"/>
      <c r="L119" s="98"/>
      <c r="M119" s="98"/>
      <c r="N119" s="98"/>
      <c r="O119" s="102"/>
    </row>
  </sheetData>
  <autoFilter ref="B3:O117">
    <sortState ref="B4:O117">
      <sortCondition descending="1" ref="M3:M117"/>
    </sortState>
  </autoFilter>
  <mergeCells count="1">
    <mergeCell ref="B1:C1"/>
  </mergeCells>
  <pageMargins left="0.39370078740157483" right="0" top="0.39370078740157483" bottom="0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30"/>
  <sheetViews>
    <sheetView workbookViewId="0">
      <selection activeCell="M4" sqref="M4:M6"/>
    </sheetView>
  </sheetViews>
  <sheetFormatPr defaultRowHeight="15"/>
  <cols>
    <col min="1" max="1" width="4.7109375" style="8" customWidth="1"/>
    <col min="2" max="2" width="25.85546875" style="5" customWidth="1"/>
    <col min="3" max="3" width="29.28515625" style="33" customWidth="1"/>
    <col min="4" max="4" width="5.7109375" style="6" customWidth="1"/>
    <col min="5" max="5" width="5.28515625" style="6" customWidth="1"/>
    <col min="6" max="6" width="5.28515625" style="155" customWidth="1"/>
    <col min="7" max="11" width="5.28515625" style="5" customWidth="1"/>
    <col min="12" max="12" width="5.28515625" style="6" customWidth="1"/>
    <col min="13" max="13" width="7.42578125" style="120" customWidth="1"/>
    <col min="14" max="14" width="2.85546875" style="120" customWidth="1"/>
    <col min="15" max="15" width="3" style="96" customWidth="1"/>
  </cols>
  <sheetData>
    <row r="1" spans="1:16" s="9" customFormat="1" ht="128.25" customHeight="1" thickBot="1">
      <c r="A1" s="49"/>
      <c r="B1" s="160" t="s">
        <v>393</v>
      </c>
      <c r="C1" s="160"/>
      <c r="D1" s="50"/>
      <c r="E1" s="65" t="s">
        <v>153</v>
      </c>
      <c r="F1" s="151" t="s">
        <v>170</v>
      </c>
      <c r="G1" s="65" t="s">
        <v>177</v>
      </c>
      <c r="H1" s="65" t="s">
        <v>228</v>
      </c>
      <c r="I1" s="65" t="s">
        <v>174</v>
      </c>
      <c r="J1" s="65" t="s">
        <v>178</v>
      </c>
      <c r="K1" s="82"/>
      <c r="L1" s="106"/>
      <c r="M1" s="145"/>
      <c r="N1" s="115"/>
      <c r="O1" s="63" t="s">
        <v>206</v>
      </c>
    </row>
    <row r="2" spans="1:16" s="9" customFormat="1" ht="15.75" thickBot="1">
      <c r="A2" s="38"/>
      <c r="B2" s="39"/>
      <c r="C2" s="45"/>
      <c r="D2" s="40"/>
      <c r="E2" s="66">
        <v>1</v>
      </c>
      <c r="F2" s="152">
        <v>2</v>
      </c>
      <c r="G2" s="66">
        <v>3</v>
      </c>
      <c r="H2" s="67">
        <v>4</v>
      </c>
      <c r="I2" s="67">
        <v>5</v>
      </c>
      <c r="J2" s="66">
        <v>6</v>
      </c>
      <c r="K2" s="85" t="s">
        <v>299</v>
      </c>
      <c r="L2" s="104" t="s">
        <v>296</v>
      </c>
      <c r="M2" s="147" t="s">
        <v>382</v>
      </c>
      <c r="N2" s="115"/>
      <c r="O2" s="144"/>
    </row>
    <row r="3" spans="1:16" ht="15.75" thickBot="1">
      <c r="A3" s="11" t="s">
        <v>400</v>
      </c>
      <c r="B3" s="12" t="s">
        <v>1</v>
      </c>
      <c r="C3" s="46" t="s">
        <v>75</v>
      </c>
      <c r="D3" s="10" t="s">
        <v>82</v>
      </c>
      <c r="E3" s="71" t="s">
        <v>77</v>
      </c>
      <c r="F3" s="153" t="s">
        <v>77</v>
      </c>
      <c r="G3" s="69" t="s">
        <v>77</v>
      </c>
      <c r="H3" s="69" t="s">
        <v>77</v>
      </c>
      <c r="I3" s="69" t="s">
        <v>77</v>
      </c>
      <c r="J3" s="69" t="s">
        <v>77</v>
      </c>
      <c r="K3" s="86"/>
      <c r="L3" s="104" t="s">
        <v>297</v>
      </c>
      <c r="M3" s="148" t="s">
        <v>396</v>
      </c>
      <c r="N3" s="115"/>
      <c r="O3" s="73"/>
    </row>
    <row r="4" spans="1:16">
      <c r="A4" s="121">
        <v>1</v>
      </c>
      <c r="B4" s="122" t="s">
        <v>17</v>
      </c>
      <c r="C4" s="123" t="s">
        <v>81</v>
      </c>
      <c r="D4" s="124" t="s">
        <v>77</v>
      </c>
      <c r="E4" s="125">
        <v>84</v>
      </c>
      <c r="F4" s="125">
        <v>92</v>
      </c>
      <c r="G4" s="126"/>
      <c r="H4" s="125">
        <v>100</v>
      </c>
      <c r="I4" s="125">
        <v>87</v>
      </c>
      <c r="J4" s="125">
        <v>89</v>
      </c>
      <c r="K4" s="125">
        <v>100</v>
      </c>
      <c r="L4" s="127">
        <f t="shared" ref="L4:L35" si="0">SUM(E4:K4)</f>
        <v>552</v>
      </c>
      <c r="M4" s="146">
        <f>SUM(LARGE(E4:K4,{1;2;3;4;5}))</f>
        <v>468</v>
      </c>
      <c r="N4" s="141"/>
      <c r="O4" s="108">
        <f t="shared" ref="O4:O35" si="1">COUNTIF(E4:J4,"&gt;0")</f>
        <v>5</v>
      </c>
      <c r="P4" s="3"/>
    </row>
    <row r="5" spans="1:16">
      <c r="A5" s="121">
        <v>2</v>
      </c>
      <c r="B5" s="122" t="s">
        <v>6</v>
      </c>
      <c r="C5" s="129" t="s">
        <v>81</v>
      </c>
      <c r="D5" s="124" t="s">
        <v>77</v>
      </c>
      <c r="E5" s="125">
        <v>97</v>
      </c>
      <c r="F5" s="125">
        <v>82</v>
      </c>
      <c r="G5" s="125">
        <v>85</v>
      </c>
      <c r="H5" s="125">
        <v>95</v>
      </c>
      <c r="I5" s="126"/>
      <c r="J5" s="125">
        <v>88</v>
      </c>
      <c r="K5" s="125">
        <v>97</v>
      </c>
      <c r="L5" s="127">
        <f t="shared" si="0"/>
        <v>544</v>
      </c>
      <c r="M5" s="128">
        <f>SUM(LARGE(E5:K5,{1;2;3;4;5}))</f>
        <v>462</v>
      </c>
      <c r="N5" s="141"/>
      <c r="O5" s="108">
        <f t="shared" si="1"/>
        <v>5</v>
      </c>
      <c r="P5" s="3"/>
    </row>
    <row r="6" spans="1:16">
      <c r="A6" s="121">
        <v>3</v>
      </c>
      <c r="B6" s="122" t="s">
        <v>49</v>
      </c>
      <c r="C6" s="129" t="s">
        <v>81</v>
      </c>
      <c r="D6" s="124" t="s">
        <v>77</v>
      </c>
      <c r="E6" s="125">
        <v>90</v>
      </c>
      <c r="F6" s="125">
        <v>100</v>
      </c>
      <c r="G6" s="125">
        <v>95</v>
      </c>
      <c r="H6" s="126"/>
      <c r="I6" s="125">
        <v>90</v>
      </c>
      <c r="J6" s="125">
        <v>79</v>
      </c>
      <c r="K6" s="125"/>
      <c r="L6" s="127">
        <f t="shared" si="0"/>
        <v>454</v>
      </c>
      <c r="M6" s="128">
        <f>SUM(LARGE(E6:K6,{1;2;3;4;5}))</f>
        <v>454</v>
      </c>
      <c r="N6" s="141"/>
      <c r="O6" s="108">
        <f t="shared" si="1"/>
        <v>5</v>
      </c>
      <c r="P6" s="3"/>
    </row>
    <row r="7" spans="1:16">
      <c r="A7" s="4">
        <v>4</v>
      </c>
      <c r="B7" s="1" t="s">
        <v>218</v>
      </c>
      <c r="C7" s="31" t="s">
        <v>189</v>
      </c>
      <c r="D7" s="2" t="s">
        <v>77</v>
      </c>
      <c r="E7" s="103">
        <v>0</v>
      </c>
      <c r="F7" s="74">
        <v>90</v>
      </c>
      <c r="G7" s="74">
        <v>97</v>
      </c>
      <c r="H7" s="74">
        <v>92</v>
      </c>
      <c r="I7" s="74">
        <v>91</v>
      </c>
      <c r="J7" s="74">
        <v>83</v>
      </c>
      <c r="K7" s="74"/>
      <c r="L7" s="107">
        <f t="shared" si="0"/>
        <v>453</v>
      </c>
      <c r="M7" s="105">
        <f>SUM(LARGE(E7:K7,{1;2;3;4;5}))</f>
        <v>453</v>
      </c>
      <c r="N7" s="141"/>
      <c r="O7" s="108">
        <f t="shared" si="1"/>
        <v>5</v>
      </c>
      <c r="P7" s="3"/>
    </row>
    <row r="8" spans="1:16">
      <c r="A8" s="4">
        <v>5</v>
      </c>
      <c r="B8" s="7" t="s">
        <v>21</v>
      </c>
      <c r="C8" s="32" t="s">
        <v>81</v>
      </c>
      <c r="D8" s="2" t="s">
        <v>77</v>
      </c>
      <c r="E8" s="74">
        <v>91</v>
      </c>
      <c r="F8" s="74">
        <v>88</v>
      </c>
      <c r="G8" s="74">
        <v>92</v>
      </c>
      <c r="H8" s="74">
        <v>87</v>
      </c>
      <c r="I8" s="74">
        <v>81</v>
      </c>
      <c r="J8" s="74">
        <v>93</v>
      </c>
      <c r="K8" s="74"/>
      <c r="L8" s="107">
        <f t="shared" si="0"/>
        <v>532</v>
      </c>
      <c r="M8" s="105">
        <f>SUM(LARGE(E8:K8,{1;2;3;4;5}))</f>
        <v>451</v>
      </c>
      <c r="N8" s="141"/>
      <c r="O8" s="108">
        <f t="shared" si="1"/>
        <v>6</v>
      </c>
      <c r="P8" s="3"/>
    </row>
    <row r="9" spans="1:16">
      <c r="A9" s="4">
        <v>6</v>
      </c>
      <c r="B9" s="7" t="s">
        <v>23</v>
      </c>
      <c r="C9" s="31" t="s">
        <v>189</v>
      </c>
      <c r="D9" s="2" t="s">
        <v>77</v>
      </c>
      <c r="E9" s="74">
        <v>88</v>
      </c>
      <c r="F9" s="74">
        <v>91</v>
      </c>
      <c r="G9" s="74">
        <v>88</v>
      </c>
      <c r="H9" s="74">
        <v>91</v>
      </c>
      <c r="I9" s="74">
        <v>85</v>
      </c>
      <c r="J9" s="74"/>
      <c r="K9" s="74"/>
      <c r="L9" s="107">
        <f t="shared" si="0"/>
        <v>443</v>
      </c>
      <c r="M9" s="105">
        <f>SUM(LARGE(E9:K9,{1;2;3;4;5}))</f>
        <v>443</v>
      </c>
      <c r="N9" s="141"/>
      <c r="O9" s="108">
        <f t="shared" si="1"/>
        <v>5</v>
      </c>
      <c r="P9" s="3"/>
    </row>
    <row r="10" spans="1:16">
      <c r="A10" s="4">
        <v>7</v>
      </c>
      <c r="B10" s="1" t="s">
        <v>181</v>
      </c>
      <c r="C10" s="32" t="s">
        <v>167</v>
      </c>
      <c r="D10" s="2" t="s">
        <v>86</v>
      </c>
      <c r="E10" s="103">
        <v>0</v>
      </c>
      <c r="F10" s="103">
        <v>0</v>
      </c>
      <c r="G10" s="74">
        <v>100</v>
      </c>
      <c r="H10" s="74">
        <v>93</v>
      </c>
      <c r="I10" s="74">
        <v>97</v>
      </c>
      <c r="J10" s="74">
        <v>95</v>
      </c>
      <c r="K10" s="74"/>
      <c r="L10" s="107">
        <f t="shared" si="0"/>
        <v>385</v>
      </c>
      <c r="M10" s="105">
        <f>SUM(LARGE(E10:K10,{1;2;3;4;5}))</f>
        <v>385</v>
      </c>
      <c r="N10" s="141"/>
      <c r="O10" s="108">
        <f t="shared" si="1"/>
        <v>4</v>
      </c>
      <c r="P10" s="3"/>
    </row>
    <row r="11" spans="1:16">
      <c r="A11" s="4">
        <v>8</v>
      </c>
      <c r="B11" s="7" t="s">
        <v>29</v>
      </c>
      <c r="C11" s="32" t="s">
        <v>81</v>
      </c>
      <c r="D11" s="2" t="s">
        <v>77</v>
      </c>
      <c r="E11" s="74">
        <v>95</v>
      </c>
      <c r="F11" s="103">
        <v>0</v>
      </c>
      <c r="G11" s="74">
        <v>86</v>
      </c>
      <c r="H11" s="74">
        <v>86</v>
      </c>
      <c r="I11" s="103">
        <v>0</v>
      </c>
      <c r="J11" s="74"/>
      <c r="K11" s="74">
        <v>95</v>
      </c>
      <c r="L11" s="107">
        <f t="shared" si="0"/>
        <v>362</v>
      </c>
      <c r="M11" s="105">
        <f>SUM(LARGE(E11:K11,{1;2;3;4;5}))</f>
        <v>362</v>
      </c>
      <c r="N11" s="141"/>
      <c r="O11" s="108">
        <f t="shared" si="1"/>
        <v>3</v>
      </c>
      <c r="P11" s="3"/>
    </row>
    <row r="12" spans="1:16">
      <c r="A12" s="4">
        <v>9</v>
      </c>
      <c r="B12" s="7" t="s">
        <v>31</v>
      </c>
      <c r="C12" s="31" t="s">
        <v>189</v>
      </c>
      <c r="D12" s="2" t="s">
        <v>77</v>
      </c>
      <c r="E12" s="74">
        <v>69</v>
      </c>
      <c r="F12" s="103">
        <v>0</v>
      </c>
      <c r="G12" s="74">
        <v>76</v>
      </c>
      <c r="H12" s="74">
        <v>75</v>
      </c>
      <c r="I12" s="74">
        <v>72</v>
      </c>
      <c r="J12" s="74">
        <v>64</v>
      </c>
      <c r="K12" s="74"/>
      <c r="L12" s="107">
        <f t="shared" si="0"/>
        <v>356</v>
      </c>
      <c r="M12" s="105">
        <f>SUM(LARGE(E12:K12,{1;2;3;4;5}))</f>
        <v>356</v>
      </c>
      <c r="N12" s="141"/>
      <c r="O12" s="108">
        <f t="shared" si="1"/>
        <v>5</v>
      </c>
      <c r="P12" s="3"/>
    </row>
    <row r="13" spans="1:16">
      <c r="A13" s="4">
        <v>10</v>
      </c>
      <c r="B13" s="1" t="s">
        <v>197</v>
      </c>
      <c r="C13" s="32" t="s">
        <v>91</v>
      </c>
      <c r="D13" s="2" t="s">
        <v>149</v>
      </c>
      <c r="E13" s="103">
        <v>0</v>
      </c>
      <c r="F13" s="103">
        <v>0</v>
      </c>
      <c r="G13" s="74">
        <v>87</v>
      </c>
      <c r="H13" s="74">
        <v>89</v>
      </c>
      <c r="I13" s="74">
        <v>92</v>
      </c>
      <c r="J13" s="74">
        <v>81</v>
      </c>
      <c r="K13" s="74"/>
      <c r="L13" s="107">
        <f t="shared" si="0"/>
        <v>349</v>
      </c>
      <c r="M13" s="105">
        <f>SUM(LARGE(E13:K13,{1;2;3;4;5}))</f>
        <v>349</v>
      </c>
      <c r="N13" s="141"/>
      <c r="O13" s="108">
        <f t="shared" si="1"/>
        <v>4</v>
      </c>
      <c r="P13" s="3"/>
    </row>
    <row r="14" spans="1:16">
      <c r="A14" s="4">
        <v>11</v>
      </c>
      <c r="B14" s="1" t="s">
        <v>220</v>
      </c>
      <c r="C14" s="32" t="s">
        <v>189</v>
      </c>
      <c r="D14" s="2" t="s">
        <v>77</v>
      </c>
      <c r="E14" s="103">
        <v>0</v>
      </c>
      <c r="F14" s="74">
        <v>76</v>
      </c>
      <c r="G14" s="74">
        <v>82</v>
      </c>
      <c r="H14" s="74">
        <v>81</v>
      </c>
      <c r="I14" s="74">
        <v>82</v>
      </c>
      <c r="J14" s="74"/>
      <c r="K14" s="74"/>
      <c r="L14" s="107">
        <f t="shared" si="0"/>
        <v>321</v>
      </c>
      <c r="M14" s="105">
        <f>SUM(LARGE(E14:K14,{1;2;3;4;5}))</f>
        <v>321</v>
      </c>
      <c r="N14" s="141"/>
      <c r="O14" s="108">
        <f t="shared" si="1"/>
        <v>4</v>
      </c>
      <c r="P14" s="3"/>
    </row>
    <row r="15" spans="1:16">
      <c r="A15" s="4">
        <v>12</v>
      </c>
      <c r="B15" s="1" t="s">
        <v>304</v>
      </c>
      <c r="C15" s="32" t="s">
        <v>81</v>
      </c>
      <c r="D15" s="2" t="s">
        <v>77</v>
      </c>
      <c r="E15" s="103">
        <v>0</v>
      </c>
      <c r="F15" s="74">
        <v>95</v>
      </c>
      <c r="G15" s="103">
        <v>0</v>
      </c>
      <c r="H15" s="103">
        <v>0</v>
      </c>
      <c r="I15" s="74">
        <v>93</v>
      </c>
      <c r="J15" s="74">
        <v>97</v>
      </c>
      <c r="K15" s="74"/>
      <c r="L15" s="107">
        <f t="shared" si="0"/>
        <v>285</v>
      </c>
      <c r="M15" s="105">
        <f>SUM(LARGE(E15:K15,{1;2;3;4;5}))</f>
        <v>285</v>
      </c>
      <c r="N15" s="141"/>
      <c r="O15" s="108">
        <f t="shared" si="1"/>
        <v>3</v>
      </c>
      <c r="P15" s="3"/>
    </row>
    <row r="16" spans="1:16">
      <c r="A16" s="4">
        <v>13</v>
      </c>
      <c r="B16" s="7" t="s">
        <v>62</v>
      </c>
      <c r="C16" s="32" t="s">
        <v>81</v>
      </c>
      <c r="D16" s="2" t="s">
        <v>77</v>
      </c>
      <c r="E16" s="74">
        <v>89</v>
      </c>
      <c r="F16" s="103">
        <v>0</v>
      </c>
      <c r="G16" s="103">
        <v>0</v>
      </c>
      <c r="H16" s="103">
        <v>0</v>
      </c>
      <c r="I16" s="74">
        <v>95</v>
      </c>
      <c r="J16" s="74">
        <v>90</v>
      </c>
      <c r="K16" s="74"/>
      <c r="L16" s="107">
        <f t="shared" si="0"/>
        <v>274</v>
      </c>
      <c r="M16" s="105">
        <f>SUM(LARGE(E16:K16,{1;2;3;4;5}))</f>
        <v>274</v>
      </c>
      <c r="N16" s="141"/>
      <c r="O16" s="108">
        <f t="shared" si="1"/>
        <v>3</v>
      </c>
      <c r="P16" s="3"/>
    </row>
    <row r="17" spans="1:16">
      <c r="A17" s="4">
        <v>14</v>
      </c>
      <c r="B17" s="1" t="s">
        <v>187</v>
      </c>
      <c r="C17" s="32" t="s">
        <v>144</v>
      </c>
      <c r="D17" s="2" t="s">
        <v>149</v>
      </c>
      <c r="E17" s="103">
        <v>0</v>
      </c>
      <c r="F17" s="74">
        <v>89</v>
      </c>
      <c r="G17" s="103">
        <v>0</v>
      </c>
      <c r="H17" s="74">
        <v>97</v>
      </c>
      <c r="I17" s="74">
        <v>88</v>
      </c>
      <c r="J17" s="74"/>
      <c r="K17" s="74"/>
      <c r="L17" s="107">
        <f t="shared" si="0"/>
        <v>274</v>
      </c>
      <c r="M17" s="105">
        <f>SUM(LARGE(E17:K17,{1;2;3;4;5}))</f>
        <v>274</v>
      </c>
      <c r="N17" s="141"/>
      <c r="O17" s="108">
        <f t="shared" si="1"/>
        <v>3</v>
      </c>
      <c r="P17" s="3"/>
    </row>
    <row r="18" spans="1:16">
      <c r="A18" s="4">
        <v>15</v>
      </c>
      <c r="B18" s="1" t="s">
        <v>305</v>
      </c>
      <c r="C18" s="32" t="s">
        <v>81</v>
      </c>
      <c r="D18" s="2" t="s">
        <v>77</v>
      </c>
      <c r="E18" s="103">
        <v>0</v>
      </c>
      <c r="F18" s="103">
        <v>0</v>
      </c>
      <c r="G18" s="103">
        <v>0</v>
      </c>
      <c r="H18" s="103">
        <v>0</v>
      </c>
      <c r="I18" s="74">
        <v>89</v>
      </c>
      <c r="J18" s="74">
        <v>92</v>
      </c>
      <c r="K18" s="74">
        <v>92</v>
      </c>
      <c r="L18" s="107">
        <f t="shared" si="0"/>
        <v>273</v>
      </c>
      <c r="M18" s="105">
        <f>SUM(LARGE(E18:K18,{1;2;3;4;5}))</f>
        <v>273</v>
      </c>
      <c r="N18" s="141"/>
      <c r="O18" s="108">
        <f t="shared" si="1"/>
        <v>2</v>
      </c>
      <c r="P18" s="3"/>
    </row>
    <row r="19" spans="1:16">
      <c r="A19" s="4">
        <v>16</v>
      </c>
      <c r="B19" s="7" t="s">
        <v>69</v>
      </c>
      <c r="C19" s="32" t="s">
        <v>93</v>
      </c>
      <c r="D19" s="2" t="s">
        <v>80</v>
      </c>
      <c r="E19" s="74">
        <v>77</v>
      </c>
      <c r="F19" s="103">
        <v>0</v>
      </c>
      <c r="G19" s="103">
        <v>0</v>
      </c>
      <c r="H19" s="74">
        <v>78</v>
      </c>
      <c r="I19" s="74">
        <v>84</v>
      </c>
      <c r="J19" s="103">
        <v>0</v>
      </c>
      <c r="K19" s="103">
        <v>0</v>
      </c>
      <c r="L19" s="107">
        <f t="shared" si="0"/>
        <v>239</v>
      </c>
      <c r="M19" s="105">
        <f>SUM(LARGE(E19:K19,{1;2;3;4;5}))</f>
        <v>239</v>
      </c>
      <c r="N19" s="141"/>
      <c r="O19" s="108">
        <f t="shared" si="1"/>
        <v>3</v>
      </c>
      <c r="P19" s="3"/>
    </row>
    <row r="20" spans="1:16">
      <c r="A20" s="4">
        <v>17</v>
      </c>
      <c r="B20" s="1" t="s">
        <v>242</v>
      </c>
      <c r="C20" s="32" t="s">
        <v>81</v>
      </c>
      <c r="D20" s="2" t="s">
        <v>77</v>
      </c>
      <c r="E20" s="103">
        <v>0</v>
      </c>
      <c r="F20" s="74">
        <v>79</v>
      </c>
      <c r="G20" s="74">
        <v>91</v>
      </c>
      <c r="H20" s="103">
        <v>0</v>
      </c>
      <c r="I20" s="74">
        <v>68</v>
      </c>
      <c r="J20" s="74"/>
      <c r="K20" s="74"/>
      <c r="L20" s="107">
        <f t="shared" si="0"/>
        <v>238</v>
      </c>
      <c r="M20" s="105">
        <f>SUM(LARGE(E20:K20,{1;2;3;4;5}))</f>
        <v>238</v>
      </c>
      <c r="N20" s="141"/>
      <c r="O20" s="108">
        <f t="shared" si="1"/>
        <v>3</v>
      </c>
      <c r="P20" s="3"/>
    </row>
    <row r="21" spans="1:16">
      <c r="A21" s="4">
        <v>18</v>
      </c>
      <c r="B21" s="7" t="s">
        <v>52</v>
      </c>
      <c r="C21" s="32" t="s">
        <v>81</v>
      </c>
      <c r="D21" s="2" t="s">
        <v>77</v>
      </c>
      <c r="E21" s="74">
        <v>76</v>
      </c>
      <c r="F21" s="74">
        <v>83</v>
      </c>
      <c r="G21" s="74">
        <v>79</v>
      </c>
      <c r="H21" s="103">
        <v>0</v>
      </c>
      <c r="I21" s="103">
        <v>0</v>
      </c>
      <c r="J21" s="103">
        <v>0</v>
      </c>
      <c r="K21" s="103">
        <v>0</v>
      </c>
      <c r="L21" s="107">
        <f t="shared" si="0"/>
        <v>238</v>
      </c>
      <c r="M21" s="105">
        <f>SUM(LARGE(E21:K21,{1;2;3;4;5}))</f>
        <v>238</v>
      </c>
      <c r="N21" s="141"/>
      <c r="O21" s="108">
        <f t="shared" si="1"/>
        <v>3</v>
      </c>
      <c r="P21" s="3"/>
    </row>
    <row r="22" spans="1:16">
      <c r="A22" s="4">
        <v>19</v>
      </c>
      <c r="B22" s="7" t="s">
        <v>8</v>
      </c>
      <c r="C22" s="31" t="s">
        <v>81</v>
      </c>
      <c r="D22" s="2" t="s">
        <v>77</v>
      </c>
      <c r="E22" s="74">
        <v>71</v>
      </c>
      <c r="F22" s="74">
        <v>85</v>
      </c>
      <c r="G22" s="74">
        <v>78</v>
      </c>
      <c r="H22" s="103">
        <v>0</v>
      </c>
      <c r="I22" s="103">
        <v>0</v>
      </c>
      <c r="J22" s="103">
        <v>0</v>
      </c>
      <c r="K22" s="103">
        <v>0</v>
      </c>
      <c r="L22" s="107">
        <f t="shared" si="0"/>
        <v>234</v>
      </c>
      <c r="M22" s="105">
        <f>SUM(LARGE(E22:K22,{1;2;3;4;5}))</f>
        <v>234</v>
      </c>
      <c r="N22" s="141"/>
      <c r="O22" s="108">
        <f t="shared" si="1"/>
        <v>3</v>
      </c>
      <c r="P22" s="3"/>
    </row>
    <row r="23" spans="1:16">
      <c r="A23" s="4">
        <v>20</v>
      </c>
      <c r="B23" s="7" t="s">
        <v>13</v>
      </c>
      <c r="C23" s="32" t="s">
        <v>146</v>
      </c>
      <c r="D23" s="2" t="s">
        <v>79</v>
      </c>
      <c r="E23" s="74">
        <v>70</v>
      </c>
      <c r="F23" s="103">
        <v>0</v>
      </c>
      <c r="G23" s="103">
        <v>0</v>
      </c>
      <c r="H23" s="74">
        <v>74</v>
      </c>
      <c r="I23" s="74">
        <v>77</v>
      </c>
      <c r="J23" s="74"/>
      <c r="K23" s="74"/>
      <c r="L23" s="107">
        <f t="shared" si="0"/>
        <v>221</v>
      </c>
      <c r="M23" s="105">
        <f>SUM(LARGE(E23:K23,{1;2;3;4;5}))</f>
        <v>221</v>
      </c>
      <c r="N23" s="141"/>
      <c r="O23" s="108">
        <f t="shared" si="1"/>
        <v>3</v>
      </c>
      <c r="P23" s="3"/>
    </row>
    <row r="24" spans="1:16">
      <c r="A24" s="4">
        <v>21</v>
      </c>
      <c r="B24" s="7" t="s">
        <v>11</v>
      </c>
      <c r="C24" s="32" t="s">
        <v>182</v>
      </c>
      <c r="D24" s="2" t="s">
        <v>78</v>
      </c>
      <c r="E24" s="74">
        <v>72</v>
      </c>
      <c r="F24" s="74">
        <v>72</v>
      </c>
      <c r="G24" s="103">
        <v>0</v>
      </c>
      <c r="H24" s="103">
        <v>0</v>
      </c>
      <c r="I24" s="103">
        <v>0</v>
      </c>
      <c r="J24" s="74">
        <v>74</v>
      </c>
      <c r="K24" s="74"/>
      <c r="L24" s="107">
        <f t="shared" si="0"/>
        <v>218</v>
      </c>
      <c r="M24" s="105">
        <f>SUM(LARGE(E24:K24,{1;2;3;4;5}))</f>
        <v>218</v>
      </c>
      <c r="N24" s="141"/>
      <c r="O24" s="108">
        <f t="shared" si="1"/>
        <v>3</v>
      </c>
      <c r="P24" s="3"/>
    </row>
    <row r="25" spans="1:16">
      <c r="A25" s="4">
        <v>22</v>
      </c>
      <c r="B25" s="1" t="s">
        <v>222</v>
      </c>
      <c r="C25" s="32" t="s">
        <v>189</v>
      </c>
      <c r="D25" s="2" t="s">
        <v>77</v>
      </c>
      <c r="E25" s="103">
        <v>0</v>
      </c>
      <c r="F25" s="74">
        <v>81</v>
      </c>
      <c r="G25" s="74">
        <v>83</v>
      </c>
      <c r="H25" s="103">
        <v>0</v>
      </c>
      <c r="I25" s="103">
        <v>0</v>
      </c>
      <c r="J25" s="74">
        <v>53</v>
      </c>
      <c r="K25" s="103">
        <v>0</v>
      </c>
      <c r="L25" s="107">
        <f t="shared" si="0"/>
        <v>217</v>
      </c>
      <c r="M25" s="105">
        <f>SUM(LARGE(E25:K25,{1;2;3;4;5}))</f>
        <v>217</v>
      </c>
      <c r="N25" s="141"/>
      <c r="O25" s="108">
        <f t="shared" si="1"/>
        <v>3</v>
      </c>
      <c r="P25" s="3"/>
    </row>
    <row r="26" spans="1:16">
      <c r="A26" s="4">
        <v>23</v>
      </c>
      <c r="B26" s="1" t="s">
        <v>243</v>
      </c>
      <c r="C26" s="32" t="s">
        <v>189</v>
      </c>
      <c r="D26" s="2" t="s">
        <v>77</v>
      </c>
      <c r="E26" s="103">
        <v>0</v>
      </c>
      <c r="F26" s="103">
        <v>0</v>
      </c>
      <c r="G26" s="74">
        <v>89</v>
      </c>
      <c r="H26" s="103">
        <v>0</v>
      </c>
      <c r="I26" s="74">
        <v>67</v>
      </c>
      <c r="J26" s="74">
        <v>59</v>
      </c>
      <c r="K26" s="74"/>
      <c r="L26" s="107">
        <f t="shared" si="0"/>
        <v>215</v>
      </c>
      <c r="M26" s="105">
        <f>SUM(LARGE(E26:K26,{1;2;3;4;5}))</f>
        <v>215</v>
      </c>
      <c r="N26" s="141"/>
      <c r="O26" s="108">
        <f t="shared" si="1"/>
        <v>3</v>
      </c>
      <c r="P26" s="3"/>
    </row>
    <row r="27" spans="1:16">
      <c r="A27" s="4">
        <v>24</v>
      </c>
      <c r="B27" s="1" t="s">
        <v>303</v>
      </c>
      <c r="C27" s="32" t="s">
        <v>92</v>
      </c>
      <c r="D27" s="2" t="s">
        <v>149</v>
      </c>
      <c r="E27" s="103">
        <v>0</v>
      </c>
      <c r="F27" s="103">
        <v>0</v>
      </c>
      <c r="G27" s="103">
        <v>0</v>
      </c>
      <c r="H27" s="103">
        <v>0</v>
      </c>
      <c r="I27" s="74">
        <v>100</v>
      </c>
      <c r="J27" s="74">
        <v>100</v>
      </c>
      <c r="K27" s="74"/>
      <c r="L27" s="107">
        <f t="shared" si="0"/>
        <v>200</v>
      </c>
      <c r="M27" s="105">
        <f>SUM(LARGE(E27:K27,{1;2;3;4;5}))</f>
        <v>200</v>
      </c>
      <c r="N27" s="141"/>
      <c r="O27" s="108">
        <f t="shared" si="1"/>
        <v>2</v>
      </c>
      <c r="P27" s="3"/>
    </row>
    <row r="28" spans="1:16">
      <c r="A28" s="4">
        <v>25</v>
      </c>
      <c r="B28" s="7" t="s">
        <v>4</v>
      </c>
      <c r="C28" s="31" t="s">
        <v>189</v>
      </c>
      <c r="D28" s="2" t="s">
        <v>77</v>
      </c>
      <c r="E28" s="74">
        <v>100</v>
      </c>
      <c r="F28" s="103">
        <v>0</v>
      </c>
      <c r="G28" s="74">
        <v>84</v>
      </c>
      <c r="H28" s="103">
        <v>0</v>
      </c>
      <c r="I28" s="103">
        <v>0</v>
      </c>
      <c r="J28" s="74"/>
      <c r="K28" s="74"/>
      <c r="L28" s="107">
        <f t="shared" si="0"/>
        <v>184</v>
      </c>
      <c r="M28" s="105">
        <f>SUM(LARGE(E28:K28,{1;2;3;4;5}))</f>
        <v>184</v>
      </c>
      <c r="N28" s="141"/>
      <c r="O28" s="108">
        <f t="shared" si="1"/>
        <v>2</v>
      </c>
      <c r="P28" s="3"/>
    </row>
    <row r="29" spans="1:16">
      <c r="A29" s="4">
        <v>25</v>
      </c>
      <c r="B29" s="1" t="s">
        <v>335</v>
      </c>
      <c r="C29" s="32" t="s">
        <v>167</v>
      </c>
      <c r="D29" s="2" t="s">
        <v>86</v>
      </c>
      <c r="E29" s="103">
        <v>0</v>
      </c>
      <c r="F29" s="74">
        <v>97</v>
      </c>
      <c r="G29" s="103">
        <v>0</v>
      </c>
      <c r="H29" s="103">
        <v>0</v>
      </c>
      <c r="I29" s="103">
        <v>0</v>
      </c>
      <c r="J29" s="95">
        <v>85</v>
      </c>
      <c r="K29" s="93"/>
      <c r="L29" s="107">
        <f t="shared" si="0"/>
        <v>182</v>
      </c>
      <c r="M29" s="105">
        <f>SUM(LARGE(E29:K29,{1;2;3;4;5}))</f>
        <v>182</v>
      </c>
      <c r="N29" s="141"/>
      <c r="O29" s="108">
        <f t="shared" si="1"/>
        <v>2</v>
      </c>
      <c r="P29" s="3"/>
    </row>
    <row r="30" spans="1:16">
      <c r="A30" s="4">
        <v>27</v>
      </c>
      <c r="B30" s="1" t="s">
        <v>293</v>
      </c>
      <c r="C30" s="32" t="s">
        <v>144</v>
      </c>
      <c r="D30" s="2" t="s">
        <v>149</v>
      </c>
      <c r="E30" s="103">
        <v>0</v>
      </c>
      <c r="F30" s="103">
        <v>0</v>
      </c>
      <c r="G30" s="74">
        <v>90</v>
      </c>
      <c r="H30" s="103">
        <v>0</v>
      </c>
      <c r="I30" s="103">
        <v>0</v>
      </c>
      <c r="J30" s="74">
        <v>86</v>
      </c>
      <c r="K30" s="74"/>
      <c r="L30" s="107">
        <f t="shared" si="0"/>
        <v>176</v>
      </c>
      <c r="M30" s="105">
        <f>SUM(LARGE(E30:K30,{1;2;3;4;5}))</f>
        <v>176</v>
      </c>
      <c r="N30" s="141"/>
      <c r="O30" s="108">
        <f t="shared" si="1"/>
        <v>2</v>
      </c>
      <c r="P30" s="3"/>
    </row>
    <row r="31" spans="1:16">
      <c r="A31" s="4">
        <v>28</v>
      </c>
      <c r="B31" s="1" t="s">
        <v>207</v>
      </c>
      <c r="C31" s="32" t="s">
        <v>183</v>
      </c>
      <c r="D31" s="2" t="s">
        <v>89</v>
      </c>
      <c r="E31" s="103">
        <v>0</v>
      </c>
      <c r="F31" s="103">
        <v>0</v>
      </c>
      <c r="G31" s="103">
        <v>0</v>
      </c>
      <c r="H31" s="103">
        <v>0</v>
      </c>
      <c r="I31" s="74">
        <v>83</v>
      </c>
      <c r="J31" s="74">
        <v>91</v>
      </c>
      <c r="K31" s="74"/>
      <c r="L31" s="107">
        <f t="shared" si="0"/>
        <v>174</v>
      </c>
      <c r="M31" s="105">
        <f>SUM(LARGE(E31:K31,{1;2;3;4;5}))</f>
        <v>174</v>
      </c>
      <c r="N31" s="141"/>
      <c r="O31" s="108">
        <f t="shared" si="1"/>
        <v>2</v>
      </c>
      <c r="P31" s="3"/>
    </row>
    <row r="32" spans="1:16">
      <c r="A32" s="4">
        <v>29</v>
      </c>
      <c r="B32" s="7" t="s">
        <v>58</v>
      </c>
      <c r="C32" s="31" t="s">
        <v>81</v>
      </c>
      <c r="D32" s="2" t="s">
        <v>77</v>
      </c>
      <c r="E32" s="74">
        <v>87</v>
      </c>
      <c r="F32" s="103">
        <v>0</v>
      </c>
      <c r="G32" s="103">
        <v>0</v>
      </c>
      <c r="H32" s="103">
        <v>0</v>
      </c>
      <c r="I32" s="103">
        <v>0</v>
      </c>
      <c r="J32" s="74"/>
      <c r="K32" s="74">
        <v>87</v>
      </c>
      <c r="L32" s="107">
        <f t="shared" si="0"/>
        <v>174</v>
      </c>
      <c r="M32" s="105">
        <f>SUM(LARGE(E32:K32,{1;2;3;4;5}))</f>
        <v>174</v>
      </c>
      <c r="N32" s="141"/>
      <c r="O32" s="108">
        <f t="shared" si="1"/>
        <v>1</v>
      </c>
      <c r="P32" s="3"/>
    </row>
    <row r="33" spans="1:16">
      <c r="A33" s="4">
        <v>30</v>
      </c>
      <c r="B33" s="1" t="s">
        <v>229</v>
      </c>
      <c r="C33" s="32" t="s">
        <v>81</v>
      </c>
      <c r="D33" s="2" t="s">
        <v>77</v>
      </c>
      <c r="E33" s="103">
        <v>0</v>
      </c>
      <c r="F33" s="74">
        <v>80</v>
      </c>
      <c r="G33" s="74">
        <v>81</v>
      </c>
      <c r="H33" s="103">
        <v>0</v>
      </c>
      <c r="I33" s="103">
        <v>0</v>
      </c>
      <c r="J33" s="74"/>
      <c r="K33" s="74"/>
      <c r="L33" s="107">
        <f t="shared" si="0"/>
        <v>161</v>
      </c>
      <c r="M33" s="105">
        <f>SUM(LARGE(E33:K33,{1;2;3;4;5}))</f>
        <v>161</v>
      </c>
      <c r="N33" s="141"/>
      <c r="O33" s="108">
        <f t="shared" si="1"/>
        <v>2</v>
      </c>
      <c r="P33" s="3"/>
    </row>
    <row r="34" spans="1:16">
      <c r="A34" s="4">
        <v>30</v>
      </c>
      <c r="B34" s="1" t="s">
        <v>50</v>
      </c>
      <c r="C34" s="32" t="s">
        <v>81</v>
      </c>
      <c r="D34" s="2" t="s">
        <v>77</v>
      </c>
      <c r="E34" s="103">
        <v>0</v>
      </c>
      <c r="F34" s="74">
        <v>74</v>
      </c>
      <c r="G34" s="103">
        <v>0</v>
      </c>
      <c r="H34" s="103">
        <v>0</v>
      </c>
      <c r="I34" s="103">
        <v>0</v>
      </c>
      <c r="J34" s="74">
        <v>87</v>
      </c>
      <c r="K34" s="74"/>
      <c r="L34" s="107">
        <f t="shared" si="0"/>
        <v>161</v>
      </c>
      <c r="M34" s="105">
        <f>SUM(LARGE(E34:K34,{1;2;3;4;5}))</f>
        <v>161</v>
      </c>
      <c r="N34" s="141"/>
      <c r="O34" s="108">
        <f t="shared" si="1"/>
        <v>2</v>
      </c>
      <c r="P34" s="3"/>
    </row>
    <row r="35" spans="1:16">
      <c r="A35" s="4">
        <v>32</v>
      </c>
      <c r="B35" s="1" t="s">
        <v>198</v>
      </c>
      <c r="C35" s="31" t="s">
        <v>189</v>
      </c>
      <c r="D35" s="2" t="s">
        <v>77</v>
      </c>
      <c r="E35" s="103">
        <v>0</v>
      </c>
      <c r="F35" s="103">
        <v>0</v>
      </c>
      <c r="G35" s="74">
        <v>80</v>
      </c>
      <c r="H35" s="74">
        <v>80</v>
      </c>
      <c r="I35" s="103">
        <v>0</v>
      </c>
      <c r="J35" s="74"/>
      <c r="K35" s="74"/>
      <c r="L35" s="107">
        <f t="shared" si="0"/>
        <v>160</v>
      </c>
      <c r="M35" s="105">
        <f>SUM(LARGE(E35:K35,{1;2;3;4;5}))</f>
        <v>160</v>
      </c>
      <c r="N35" s="141"/>
      <c r="O35" s="108">
        <f t="shared" si="1"/>
        <v>2</v>
      </c>
      <c r="P35" s="3"/>
    </row>
    <row r="36" spans="1:16">
      <c r="A36" s="4">
        <v>33</v>
      </c>
      <c r="B36" s="1" t="s">
        <v>267</v>
      </c>
      <c r="C36" s="32" t="s">
        <v>81</v>
      </c>
      <c r="D36" s="2" t="s">
        <v>77</v>
      </c>
      <c r="E36" s="103">
        <v>0</v>
      </c>
      <c r="F36" s="74">
        <v>73</v>
      </c>
      <c r="G36" s="103">
        <v>0</v>
      </c>
      <c r="H36" s="74">
        <v>85</v>
      </c>
      <c r="I36" s="103">
        <v>0</v>
      </c>
      <c r="J36" s="74"/>
      <c r="K36" s="74"/>
      <c r="L36" s="107">
        <f t="shared" ref="L36:L67" si="2">SUM(E36:K36)</f>
        <v>158</v>
      </c>
      <c r="M36" s="105">
        <f>SUM(LARGE(E36:K36,{1;2;3;4;5}))</f>
        <v>158</v>
      </c>
      <c r="N36" s="141"/>
      <c r="O36" s="108">
        <f t="shared" ref="O36:O67" si="3">COUNTIF(E36:J36,"&gt;0")</f>
        <v>2</v>
      </c>
      <c r="P36" s="3"/>
    </row>
    <row r="37" spans="1:16">
      <c r="A37" s="4">
        <v>34</v>
      </c>
      <c r="B37" s="1" t="s">
        <v>270</v>
      </c>
      <c r="C37" s="32" t="s">
        <v>189</v>
      </c>
      <c r="D37" s="2" t="s">
        <v>77</v>
      </c>
      <c r="E37" s="103">
        <v>0</v>
      </c>
      <c r="F37" s="103">
        <v>0</v>
      </c>
      <c r="G37" s="103">
        <v>0</v>
      </c>
      <c r="H37" s="74">
        <v>77</v>
      </c>
      <c r="I37" s="74">
        <v>79</v>
      </c>
      <c r="J37" s="74"/>
      <c r="K37" s="74"/>
      <c r="L37" s="107">
        <f t="shared" si="2"/>
        <v>156</v>
      </c>
      <c r="M37" s="105">
        <f>SUM(LARGE(E37:K37,{1;2;3;4;5}))</f>
        <v>156</v>
      </c>
      <c r="N37" s="141"/>
      <c r="O37" s="108">
        <f t="shared" si="3"/>
        <v>2</v>
      </c>
      <c r="P37" s="3"/>
    </row>
    <row r="38" spans="1:16">
      <c r="A38" s="4">
        <v>35</v>
      </c>
      <c r="B38" s="1" t="s">
        <v>269</v>
      </c>
      <c r="C38" s="32" t="s">
        <v>189</v>
      </c>
      <c r="D38" s="2" t="s">
        <v>77</v>
      </c>
      <c r="E38" s="103">
        <v>0</v>
      </c>
      <c r="F38" s="103">
        <v>0</v>
      </c>
      <c r="G38" s="103">
        <v>0</v>
      </c>
      <c r="H38" s="74">
        <v>79</v>
      </c>
      <c r="I38" s="103">
        <v>0</v>
      </c>
      <c r="J38" s="74">
        <v>77</v>
      </c>
      <c r="K38" s="74"/>
      <c r="L38" s="107">
        <f t="shared" si="2"/>
        <v>156</v>
      </c>
      <c r="M38" s="105">
        <f>SUM(LARGE(E38:K38,{1;2;3;4;5}))</f>
        <v>156</v>
      </c>
      <c r="N38" s="141"/>
      <c r="O38" s="108">
        <f t="shared" si="3"/>
        <v>2</v>
      </c>
      <c r="P38" s="3"/>
    </row>
    <row r="39" spans="1:16">
      <c r="A39" s="4">
        <v>36</v>
      </c>
      <c r="B39" s="1" t="s">
        <v>285</v>
      </c>
      <c r="C39" s="32" t="s">
        <v>81</v>
      </c>
      <c r="D39" s="2" t="s">
        <v>77</v>
      </c>
      <c r="E39" s="103">
        <v>0</v>
      </c>
      <c r="F39" s="103">
        <v>0</v>
      </c>
      <c r="G39" s="103">
        <v>0</v>
      </c>
      <c r="H39" s="103">
        <v>0</v>
      </c>
      <c r="I39" s="74">
        <v>80</v>
      </c>
      <c r="J39" s="74">
        <v>70</v>
      </c>
      <c r="K39" s="74"/>
      <c r="L39" s="107">
        <f t="shared" si="2"/>
        <v>150</v>
      </c>
      <c r="M39" s="105">
        <f>SUM(LARGE(E39:K39,{1;2;3;4;5}))</f>
        <v>150</v>
      </c>
      <c r="N39" s="141"/>
      <c r="O39" s="108">
        <f t="shared" si="3"/>
        <v>2</v>
      </c>
      <c r="P39" s="3"/>
    </row>
    <row r="40" spans="1:16">
      <c r="A40" s="4">
        <v>37</v>
      </c>
      <c r="B40" s="1" t="s">
        <v>272</v>
      </c>
      <c r="C40" s="32" t="s">
        <v>189</v>
      </c>
      <c r="D40" s="2" t="s">
        <v>77</v>
      </c>
      <c r="E40" s="103">
        <v>0</v>
      </c>
      <c r="F40" s="103">
        <v>0</v>
      </c>
      <c r="G40" s="103">
        <v>0</v>
      </c>
      <c r="H40" s="74">
        <v>73</v>
      </c>
      <c r="I40" s="74">
        <v>75</v>
      </c>
      <c r="J40" s="74"/>
      <c r="K40" s="74"/>
      <c r="L40" s="107">
        <f t="shared" si="2"/>
        <v>148</v>
      </c>
      <c r="M40" s="105">
        <f>SUM(LARGE(E40:K40,{1;2;3;4;5}))</f>
        <v>148</v>
      </c>
      <c r="N40" s="141"/>
      <c r="O40" s="108">
        <f t="shared" si="3"/>
        <v>2</v>
      </c>
      <c r="P40" s="3"/>
    </row>
    <row r="41" spans="1:16">
      <c r="A41" s="4">
        <v>37</v>
      </c>
      <c r="B41" s="1" t="s">
        <v>286</v>
      </c>
      <c r="C41" s="32" t="s">
        <v>189</v>
      </c>
      <c r="D41" s="2" t="s">
        <v>77</v>
      </c>
      <c r="E41" s="103">
        <v>0</v>
      </c>
      <c r="F41" s="103">
        <v>0</v>
      </c>
      <c r="G41" s="103">
        <v>0</v>
      </c>
      <c r="H41" s="103">
        <v>0</v>
      </c>
      <c r="I41" s="74">
        <v>78</v>
      </c>
      <c r="J41" s="74">
        <v>65</v>
      </c>
      <c r="K41" s="74"/>
      <c r="L41" s="107">
        <f t="shared" si="2"/>
        <v>143</v>
      </c>
      <c r="M41" s="105">
        <f>SUM(LARGE(E41:K41,{1;2;3;4;5}))</f>
        <v>143</v>
      </c>
      <c r="N41" s="141"/>
      <c r="O41" s="108">
        <f t="shared" si="3"/>
        <v>2</v>
      </c>
      <c r="P41" s="3"/>
    </row>
    <row r="42" spans="1:16">
      <c r="A42" s="4">
        <v>39</v>
      </c>
      <c r="B42" s="1" t="s">
        <v>289</v>
      </c>
      <c r="C42" s="32" t="s">
        <v>189</v>
      </c>
      <c r="D42" s="2" t="s">
        <v>77</v>
      </c>
      <c r="E42" s="103">
        <v>0</v>
      </c>
      <c r="F42" s="103">
        <v>0</v>
      </c>
      <c r="G42" s="103">
        <v>0</v>
      </c>
      <c r="H42" s="103">
        <v>0</v>
      </c>
      <c r="I42" s="74">
        <v>74</v>
      </c>
      <c r="J42" s="74">
        <v>68</v>
      </c>
      <c r="K42" s="74"/>
      <c r="L42" s="107">
        <f t="shared" si="2"/>
        <v>142</v>
      </c>
      <c r="M42" s="105">
        <f>SUM(LARGE(E42:K42,{1;2;3;4;5}))</f>
        <v>142</v>
      </c>
      <c r="N42" s="141"/>
      <c r="O42" s="108">
        <f t="shared" si="3"/>
        <v>2</v>
      </c>
      <c r="P42" s="3"/>
    </row>
    <row r="43" spans="1:16">
      <c r="A43" s="4">
        <v>39</v>
      </c>
      <c r="B43" s="1" t="s">
        <v>241</v>
      </c>
      <c r="C43" s="32" t="s">
        <v>189</v>
      </c>
      <c r="D43" s="2" t="s">
        <v>77</v>
      </c>
      <c r="E43" s="103">
        <v>0</v>
      </c>
      <c r="F43" s="103">
        <v>0</v>
      </c>
      <c r="G43" s="74">
        <v>93</v>
      </c>
      <c r="H43" s="103">
        <v>0</v>
      </c>
      <c r="I43" s="103">
        <v>0</v>
      </c>
      <c r="J43" s="74"/>
      <c r="K43" s="74"/>
      <c r="L43" s="107">
        <f t="shared" si="2"/>
        <v>93</v>
      </c>
      <c r="M43" s="105">
        <f>SUM(LARGE(E43:K43,{1;2;3;4;5}))</f>
        <v>93</v>
      </c>
      <c r="N43" s="141"/>
      <c r="O43" s="108">
        <f t="shared" si="3"/>
        <v>1</v>
      </c>
      <c r="P43" s="3"/>
    </row>
    <row r="44" spans="1:16">
      <c r="A44" s="4">
        <v>41</v>
      </c>
      <c r="B44" s="7" t="s">
        <v>37</v>
      </c>
      <c r="C44" s="31" t="s">
        <v>189</v>
      </c>
      <c r="D44" s="2" t="s">
        <v>77</v>
      </c>
      <c r="E44" s="74">
        <v>93</v>
      </c>
      <c r="F44" s="103">
        <v>0</v>
      </c>
      <c r="G44" s="103">
        <v>0</v>
      </c>
      <c r="H44" s="103">
        <v>0</v>
      </c>
      <c r="I44" s="103">
        <v>0</v>
      </c>
      <c r="J44" s="74"/>
      <c r="K44" s="74"/>
      <c r="L44" s="107">
        <f t="shared" si="2"/>
        <v>93</v>
      </c>
      <c r="M44" s="105">
        <f>SUM(LARGE(E44:K44,{1;2;3;4;5}))</f>
        <v>93</v>
      </c>
      <c r="N44" s="141"/>
      <c r="O44" s="108">
        <f t="shared" si="3"/>
        <v>1</v>
      </c>
      <c r="P44" s="3"/>
    </row>
    <row r="45" spans="1:16">
      <c r="A45" s="4">
        <v>42</v>
      </c>
      <c r="B45" s="1" t="s">
        <v>57</v>
      </c>
      <c r="C45" s="32" t="s">
        <v>81</v>
      </c>
      <c r="D45" s="2" t="s">
        <v>77</v>
      </c>
      <c r="E45" s="103">
        <v>0</v>
      </c>
      <c r="F45" s="74">
        <v>93</v>
      </c>
      <c r="G45" s="103">
        <v>0</v>
      </c>
      <c r="H45" s="103">
        <v>0</v>
      </c>
      <c r="I45" s="103">
        <v>0</v>
      </c>
      <c r="J45" s="74"/>
      <c r="K45" s="74"/>
      <c r="L45" s="107">
        <f t="shared" si="2"/>
        <v>93</v>
      </c>
      <c r="M45" s="105">
        <f>SUM(LARGE(E45:K45,{1;2;3;4;5}))</f>
        <v>93</v>
      </c>
      <c r="N45" s="141"/>
      <c r="O45" s="108">
        <f t="shared" si="3"/>
        <v>1</v>
      </c>
      <c r="P45" s="3"/>
    </row>
    <row r="46" spans="1:16">
      <c r="A46" s="4">
        <v>43</v>
      </c>
      <c r="B46" s="7" t="s">
        <v>33</v>
      </c>
      <c r="C46" s="31" t="s">
        <v>189</v>
      </c>
      <c r="D46" s="2" t="s">
        <v>77</v>
      </c>
      <c r="E46" s="74">
        <v>92</v>
      </c>
      <c r="F46" s="103">
        <v>0</v>
      </c>
      <c r="G46" s="103">
        <v>0</v>
      </c>
      <c r="H46" s="103">
        <v>0</v>
      </c>
      <c r="I46" s="103">
        <v>0</v>
      </c>
      <c r="J46" s="74"/>
      <c r="K46" s="74"/>
      <c r="L46" s="107">
        <f t="shared" si="2"/>
        <v>92</v>
      </c>
      <c r="M46" s="105">
        <f>SUM(LARGE(E46:K46,{1;2;3;4;5}))</f>
        <v>92</v>
      </c>
      <c r="N46" s="141"/>
      <c r="O46" s="108">
        <f t="shared" si="3"/>
        <v>1</v>
      </c>
      <c r="P46" s="3"/>
    </row>
    <row r="47" spans="1:16">
      <c r="A47" s="4">
        <v>44</v>
      </c>
      <c r="B47" s="1" t="s">
        <v>265</v>
      </c>
      <c r="C47" s="32" t="s">
        <v>189</v>
      </c>
      <c r="D47" s="2" t="s">
        <v>77</v>
      </c>
      <c r="E47" s="103">
        <v>0</v>
      </c>
      <c r="F47" s="103">
        <v>0</v>
      </c>
      <c r="G47" s="103">
        <v>0</v>
      </c>
      <c r="H47" s="74">
        <v>90</v>
      </c>
      <c r="I47" s="103">
        <v>0</v>
      </c>
      <c r="J47" s="74"/>
      <c r="K47" s="74"/>
      <c r="L47" s="107">
        <f t="shared" si="2"/>
        <v>90</v>
      </c>
      <c r="M47" s="105">
        <f>SUM(LARGE(E47:K47,{1;2;3;4;5}))</f>
        <v>90</v>
      </c>
      <c r="N47" s="141"/>
      <c r="O47" s="108">
        <f t="shared" si="3"/>
        <v>1</v>
      </c>
      <c r="P47" s="3"/>
    </row>
    <row r="48" spans="1:16">
      <c r="A48" s="4">
        <v>45</v>
      </c>
      <c r="B48" s="1" t="s">
        <v>266</v>
      </c>
      <c r="C48" s="32" t="s">
        <v>189</v>
      </c>
      <c r="D48" s="2" t="s">
        <v>77</v>
      </c>
      <c r="E48" s="103">
        <v>0</v>
      </c>
      <c r="F48" s="103">
        <v>0</v>
      </c>
      <c r="G48" s="103">
        <v>0</v>
      </c>
      <c r="H48" s="74">
        <v>88</v>
      </c>
      <c r="I48" s="103">
        <v>0</v>
      </c>
      <c r="J48" s="74"/>
      <c r="K48" s="74"/>
      <c r="L48" s="107">
        <f t="shared" si="2"/>
        <v>88</v>
      </c>
      <c r="M48" s="105">
        <f>SUM(LARGE(E48:K48,{1;2;3;4;5}))</f>
        <v>88</v>
      </c>
      <c r="N48" s="141"/>
      <c r="O48" s="108">
        <f t="shared" si="3"/>
        <v>1</v>
      </c>
      <c r="P48" s="3"/>
    </row>
    <row r="49" spans="1:16">
      <c r="A49" s="4">
        <v>45</v>
      </c>
      <c r="B49" s="1" t="s">
        <v>397</v>
      </c>
      <c r="C49" s="32" t="s">
        <v>167</v>
      </c>
      <c r="D49" s="2" t="s">
        <v>77</v>
      </c>
      <c r="E49" s="103">
        <v>0</v>
      </c>
      <c r="F49" s="74">
        <v>87</v>
      </c>
      <c r="G49" s="103">
        <v>0</v>
      </c>
      <c r="H49" s="103">
        <v>0</v>
      </c>
      <c r="I49" s="103">
        <v>0</v>
      </c>
      <c r="J49" s="74"/>
      <c r="K49" s="74"/>
      <c r="L49" s="107">
        <f t="shared" si="2"/>
        <v>87</v>
      </c>
      <c r="M49" s="105">
        <f>SUM(LARGE(E49:K49,{1;2;3;4;5}))</f>
        <v>87</v>
      </c>
      <c r="N49" s="141"/>
      <c r="O49" s="108">
        <f t="shared" si="3"/>
        <v>1</v>
      </c>
      <c r="P49" s="3"/>
    </row>
    <row r="50" spans="1:16">
      <c r="A50" s="4">
        <v>47</v>
      </c>
      <c r="B50" s="1" t="s">
        <v>306</v>
      </c>
      <c r="C50" s="32" t="s">
        <v>183</v>
      </c>
      <c r="D50" s="2" t="s">
        <v>89</v>
      </c>
      <c r="E50" s="103">
        <v>0</v>
      </c>
      <c r="F50" s="103">
        <v>0</v>
      </c>
      <c r="G50" s="103">
        <v>0</v>
      </c>
      <c r="H50" s="103">
        <v>0</v>
      </c>
      <c r="I50" s="74">
        <v>86</v>
      </c>
      <c r="J50" s="74"/>
      <c r="K50" s="74"/>
      <c r="L50" s="107">
        <f t="shared" si="2"/>
        <v>86</v>
      </c>
      <c r="M50" s="105">
        <f>SUM(LARGE(E50:K50,{1;2;3;4;5}))</f>
        <v>86</v>
      </c>
      <c r="N50" s="141"/>
      <c r="O50" s="108">
        <f t="shared" si="3"/>
        <v>1</v>
      </c>
      <c r="P50" s="3"/>
    </row>
    <row r="51" spans="1:16">
      <c r="A51" s="4">
        <v>47</v>
      </c>
      <c r="B51" s="1" t="s">
        <v>216</v>
      </c>
      <c r="C51" s="32" t="s">
        <v>189</v>
      </c>
      <c r="D51" s="2" t="s">
        <v>77</v>
      </c>
      <c r="E51" s="103">
        <v>0</v>
      </c>
      <c r="F51" s="74">
        <v>86</v>
      </c>
      <c r="G51" s="103">
        <v>0</v>
      </c>
      <c r="H51" s="103">
        <v>0</v>
      </c>
      <c r="I51" s="103">
        <v>0</v>
      </c>
      <c r="J51" s="74"/>
      <c r="K51" s="74"/>
      <c r="L51" s="107">
        <f t="shared" si="2"/>
        <v>86</v>
      </c>
      <c r="M51" s="105">
        <f>SUM(LARGE(E51:K51,{1;2;3;4;5}))</f>
        <v>86</v>
      </c>
      <c r="N51" s="141"/>
      <c r="O51" s="108">
        <f t="shared" si="3"/>
        <v>1</v>
      </c>
      <c r="P51" s="3"/>
    </row>
    <row r="52" spans="1:16">
      <c r="A52" s="4">
        <v>47</v>
      </c>
      <c r="B52" s="7" t="s">
        <v>27</v>
      </c>
      <c r="C52" s="31" t="s">
        <v>189</v>
      </c>
      <c r="D52" s="2" t="s">
        <v>77</v>
      </c>
      <c r="E52" s="74">
        <v>86</v>
      </c>
      <c r="F52" s="103">
        <v>0</v>
      </c>
      <c r="G52" s="103">
        <v>0</v>
      </c>
      <c r="H52" s="103">
        <v>0</v>
      </c>
      <c r="I52" s="103">
        <v>0</v>
      </c>
      <c r="J52" s="74"/>
      <c r="K52" s="74"/>
      <c r="L52" s="107">
        <f t="shared" si="2"/>
        <v>86</v>
      </c>
      <c r="M52" s="105">
        <f>SUM(LARGE(E52:K52,{1;2;3;4;5}))</f>
        <v>86</v>
      </c>
      <c r="N52" s="141"/>
      <c r="O52" s="108">
        <f t="shared" si="3"/>
        <v>1</v>
      </c>
      <c r="P52" s="3"/>
    </row>
    <row r="53" spans="1:16">
      <c r="A53" s="4">
        <v>50</v>
      </c>
      <c r="B53" s="7" t="s">
        <v>51</v>
      </c>
      <c r="C53" s="31" t="s">
        <v>189</v>
      </c>
      <c r="D53" s="2" t="s">
        <v>77</v>
      </c>
      <c r="E53" s="74">
        <v>85</v>
      </c>
      <c r="F53" s="103">
        <v>0</v>
      </c>
      <c r="G53" s="103">
        <v>0</v>
      </c>
      <c r="H53" s="103">
        <v>0</v>
      </c>
      <c r="I53" s="103">
        <v>0</v>
      </c>
      <c r="J53" s="74"/>
      <c r="K53" s="74"/>
      <c r="L53" s="107">
        <f t="shared" si="2"/>
        <v>85</v>
      </c>
      <c r="M53" s="105">
        <f>SUM(LARGE(E53:K53,{1;2;3;4;5}))</f>
        <v>85</v>
      </c>
      <c r="N53" s="141"/>
      <c r="O53" s="108">
        <f t="shared" si="3"/>
        <v>1</v>
      </c>
      <c r="P53" s="3"/>
    </row>
    <row r="54" spans="1:16">
      <c r="A54" s="4">
        <v>50</v>
      </c>
      <c r="B54" s="1" t="s">
        <v>219</v>
      </c>
      <c r="C54" s="32" t="s">
        <v>189</v>
      </c>
      <c r="D54" s="2" t="s">
        <v>77</v>
      </c>
      <c r="E54" s="103">
        <v>0</v>
      </c>
      <c r="F54" s="74">
        <v>84</v>
      </c>
      <c r="G54" s="103">
        <v>0</v>
      </c>
      <c r="H54" s="103">
        <v>0</v>
      </c>
      <c r="I54" s="103">
        <v>0</v>
      </c>
      <c r="J54" s="74"/>
      <c r="K54" s="74"/>
      <c r="L54" s="107">
        <f t="shared" si="2"/>
        <v>84</v>
      </c>
      <c r="M54" s="105">
        <f>SUM(LARGE(E54:K54,{1;2;3;4;5}))</f>
        <v>84</v>
      </c>
      <c r="N54" s="141"/>
      <c r="O54" s="108">
        <f t="shared" si="3"/>
        <v>1</v>
      </c>
      <c r="P54" s="3"/>
    </row>
    <row r="55" spans="1:16">
      <c r="A55" s="4">
        <v>50</v>
      </c>
      <c r="B55" s="1" t="s">
        <v>337</v>
      </c>
      <c r="C55" s="32" t="s">
        <v>189</v>
      </c>
      <c r="D55" s="2" t="s">
        <v>77</v>
      </c>
      <c r="E55" s="103">
        <v>0</v>
      </c>
      <c r="F55" s="103">
        <v>0</v>
      </c>
      <c r="G55" s="103">
        <v>0</v>
      </c>
      <c r="H55" s="103">
        <v>0</v>
      </c>
      <c r="I55" s="103">
        <v>0</v>
      </c>
      <c r="J55" s="95">
        <v>84</v>
      </c>
      <c r="K55" s="93"/>
      <c r="L55" s="107">
        <f t="shared" si="2"/>
        <v>84</v>
      </c>
      <c r="M55" s="105">
        <f>SUM(LARGE(E55:K55,{1;2;3;4;5}))</f>
        <v>84</v>
      </c>
      <c r="N55" s="141"/>
      <c r="O55" s="108">
        <f t="shared" si="3"/>
        <v>1</v>
      </c>
      <c r="P55" s="3"/>
    </row>
    <row r="56" spans="1:16">
      <c r="A56" s="4">
        <v>53</v>
      </c>
      <c r="B56" s="1" t="s">
        <v>268</v>
      </c>
      <c r="C56" s="32" t="s">
        <v>189</v>
      </c>
      <c r="D56" s="2" t="s">
        <v>77</v>
      </c>
      <c r="E56" s="103">
        <v>0</v>
      </c>
      <c r="F56" s="103">
        <v>0</v>
      </c>
      <c r="G56" s="103">
        <v>0</v>
      </c>
      <c r="H56" s="74">
        <v>84</v>
      </c>
      <c r="I56" s="103">
        <v>0</v>
      </c>
      <c r="J56" s="74"/>
      <c r="K56" s="74"/>
      <c r="L56" s="107">
        <f t="shared" si="2"/>
        <v>84</v>
      </c>
      <c r="M56" s="105">
        <f>SUM(LARGE(E56:K56,{1;2;3;4;5}))</f>
        <v>84</v>
      </c>
      <c r="N56" s="141"/>
      <c r="O56" s="108">
        <f t="shared" si="3"/>
        <v>1</v>
      </c>
      <c r="P56" s="3"/>
    </row>
    <row r="57" spans="1:16">
      <c r="A57" s="4">
        <v>53</v>
      </c>
      <c r="B57" s="7" t="s">
        <v>44</v>
      </c>
      <c r="C57" s="31" t="s">
        <v>81</v>
      </c>
      <c r="D57" s="2" t="s">
        <v>77</v>
      </c>
      <c r="E57" s="74">
        <v>83</v>
      </c>
      <c r="F57" s="103">
        <v>0</v>
      </c>
      <c r="G57" s="103">
        <v>0</v>
      </c>
      <c r="H57" s="103">
        <v>0</v>
      </c>
      <c r="I57" s="103">
        <v>0</v>
      </c>
      <c r="J57" s="74"/>
      <c r="K57" s="74"/>
      <c r="L57" s="107">
        <f t="shared" si="2"/>
        <v>83</v>
      </c>
      <c r="M57" s="105">
        <f>SUM(LARGE(E57:K57,{1;2;3;4;5}))</f>
        <v>83</v>
      </c>
      <c r="N57" s="141"/>
      <c r="O57" s="108">
        <f t="shared" si="3"/>
        <v>1</v>
      </c>
      <c r="P57" s="3"/>
    </row>
    <row r="58" spans="1:16">
      <c r="A58" s="4">
        <v>55</v>
      </c>
      <c r="B58" s="1" t="s">
        <v>188</v>
      </c>
      <c r="C58" s="32" t="s">
        <v>92</v>
      </c>
      <c r="D58" s="2" t="s">
        <v>149</v>
      </c>
      <c r="E58" s="103">
        <v>0</v>
      </c>
      <c r="F58" s="103">
        <v>0</v>
      </c>
      <c r="G58" s="103">
        <v>0</v>
      </c>
      <c r="H58" s="74">
        <v>83</v>
      </c>
      <c r="I58" s="103">
        <v>0</v>
      </c>
      <c r="J58" s="74"/>
      <c r="K58" s="74"/>
      <c r="L58" s="107">
        <f t="shared" si="2"/>
        <v>83</v>
      </c>
      <c r="M58" s="105">
        <f>SUM(LARGE(E58:K58,{1;2;3;4;5}))</f>
        <v>83</v>
      </c>
      <c r="N58" s="141"/>
      <c r="O58" s="108">
        <f t="shared" si="3"/>
        <v>1</v>
      </c>
      <c r="P58" s="3"/>
    </row>
    <row r="59" spans="1:16">
      <c r="A59" s="4">
        <v>55</v>
      </c>
      <c r="B59" s="1" t="s">
        <v>202</v>
      </c>
      <c r="C59" s="32" t="s">
        <v>168</v>
      </c>
      <c r="D59" s="2" t="s">
        <v>79</v>
      </c>
      <c r="E59" s="103">
        <v>0</v>
      </c>
      <c r="F59" s="103">
        <v>0</v>
      </c>
      <c r="G59" s="103">
        <v>0</v>
      </c>
      <c r="H59" s="74">
        <v>82</v>
      </c>
      <c r="I59" s="103">
        <v>0</v>
      </c>
      <c r="J59" s="74"/>
      <c r="K59" s="74"/>
      <c r="L59" s="107">
        <f t="shared" si="2"/>
        <v>82</v>
      </c>
      <c r="M59" s="105">
        <f>SUM(LARGE(E59:K59,{1;2;3;4;5}))</f>
        <v>82</v>
      </c>
      <c r="N59" s="141"/>
      <c r="O59" s="108">
        <f t="shared" si="3"/>
        <v>1</v>
      </c>
      <c r="P59" s="3"/>
    </row>
    <row r="60" spans="1:16">
      <c r="A60" s="4">
        <v>55</v>
      </c>
      <c r="B60" s="7" t="s">
        <v>19</v>
      </c>
      <c r="C60" s="31" t="s">
        <v>189</v>
      </c>
      <c r="D60" s="2" t="s">
        <v>77</v>
      </c>
      <c r="E60" s="74">
        <v>82</v>
      </c>
      <c r="F60" s="103">
        <v>0</v>
      </c>
      <c r="G60" s="103">
        <v>0</v>
      </c>
      <c r="H60" s="103">
        <v>0</v>
      </c>
      <c r="I60" s="103">
        <v>0</v>
      </c>
      <c r="J60" s="74"/>
      <c r="K60" s="74"/>
      <c r="L60" s="107">
        <f t="shared" si="2"/>
        <v>82</v>
      </c>
      <c r="M60" s="105">
        <f>SUM(LARGE(E60:K60,{1;2;3;4;5}))</f>
        <v>82</v>
      </c>
      <c r="N60" s="141"/>
      <c r="O60" s="108">
        <f t="shared" si="3"/>
        <v>1</v>
      </c>
      <c r="P60" s="3"/>
    </row>
    <row r="61" spans="1:16">
      <c r="A61" s="4">
        <v>55</v>
      </c>
      <c r="B61" s="1" t="s">
        <v>339</v>
      </c>
      <c r="C61" s="32" t="s">
        <v>92</v>
      </c>
      <c r="D61" s="2" t="s">
        <v>149</v>
      </c>
      <c r="E61" s="103">
        <v>0</v>
      </c>
      <c r="F61" s="103">
        <v>0</v>
      </c>
      <c r="G61" s="103">
        <v>0</v>
      </c>
      <c r="H61" s="103">
        <v>0</v>
      </c>
      <c r="I61" s="103">
        <v>0</v>
      </c>
      <c r="J61" s="95">
        <v>82</v>
      </c>
      <c r="K61" s="93"/>
      <c r="L61" s="107">
        <f t="shared" si="2"/>
        <v>82</v>
      </c>
      <c r="M61" s="105">
        <f>SUM(LARGE(E61:K61,{1;2;3;4;5}))</f>
        <v>82</v>
      </c>
      <c r="N61" s="141"/>
      <c r="O61" s="108">
        <f t="shared" si="3"/>
        <v>1</v>
      </c>
      <c r="P61" s="3"/>
    </row>
    <row r="62" spans="1:16">
      <c r="A62" s="4">
        <v>59</v>
      </c>
      <c r="B62" s="7" t="s">
        <v>73</v>
      </c>
      <c r="C62" s="31" t="s">
        <v>189</v>
      </c>
      <c r="D62" s="2" t="s">
        <v>77</v>
      </c>
      <c r="E62" s="74">
        <v>81</v>
      </c>
      <c r="F62" s="103">
        <v>0</v>
      </c>
      <c r="G62" s="103">
        <v>0</v>
      </c>
      <c r="H62" s="103">
        <v>0</v>
      </c>
      <c r="I62" s="103">
        <v>0</v>
      </c>
      <c r="J62" s="74"/>
      <c r="K62" s="74"/>
      <c r="L62" s="107">
        <f t="shared" si="2"/>
        <v>81</v>
      </c>
      <c r="M62" s="105">
        <f>SUM(LARGE(E62:K62,{1;2;3;4;5}))</f>
        <v>81</v>
      </c>
      <c r="N62" s="141"/>
      <c r="O62" s="108">
        <f t="shared" si="3"/>
        <v>1</v>
      </c>
      <c r="P62" s="3"/>
    </row>
    <row r="63" spans="1:16">
      <c r="A63" s="4">
        <v>59</v>
      </c>
      <c r="B63" s="7" t="s">
        <v>64</v>
      </c>
      <c r="C63" s="31" t="s">
        <v>189</v>
      </c>
      <c r="D63" s="2" t="s">
        <v>77</v>
      </c>
      <c r="E63" s="74">
        <v>80</v>
      </c>
      <c r="F63" s="103">
        <v>0</v>
      </c>
      <c r="G63" s="103">
        <v>0</v>
      </c>
      <c r="H63" s="103">
        <v>0</v>
      </c>
      <c r="I63" s="103">
        <v>0</v>
      </c>
      <c r="J63" s="74"/>
      <c r="K63" s="74"/>
      <c r="L63" s="107">
        <f t="shared" si="2"/>
        <v>80</v>
      </c>
      <c r="M63" s="105">
        <f>SUM(LARGE(E63:K63,{1;2;3;4;5}))</f>
        <v>80</v>
      </c>
      <c r="N63" s="141"/>
      <c r="O63" s="108">
        <f t="shared" si="3"/>
        <v>1</v>
      </c>
      <c r="P63" s="3"/>
    </row>
    <row r="64" spans="1:16">
      <c r="A64" s="4">
        <v>69</v>
      </c>
      <c r="B64" s="1" t="s">
        <v>340</v>
      </c>
      <c r="C64" s="31" t="s">
        <v>189</v>
      </c>
      <c r="D64" s="2" t="s">
        <v>77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  <c r="J64" s="95">
        <v>80</v>
      </c>
      <c r="K64" s="93"/>
      <c r="L64" s="107">
        <f t="shared" si="2"/>
        <v>80</v>
      </c>
      <c r="M64" s="105">
        <f>SUM(LARGE(E64:K64,{1;2;3;4;5}))</f>
        <v>80</v>
      </c>
      <c r="N64" s="141"/>
      <c r="O64" s="108">
        <f t="shared" si="3"/>
        <v>1</v>
      </c>
      <c r="P64" s="3"/>
    </row>
    <row r="65" spans="1:16">
      <c r="A65" s="4">
        <v>62</v>
      </c>
      <c r="B65" s="7" t="s">
        <v>66</v>
      </c>
      <c r="C65" s="31" t="s">
        <v>189</v>
      </c>
      <c r="D65" s="2" t="s">
        <v>77</v>
      </c>
      <c r="E65" s="74">
        <v>79</v>
      </c>
      <c r="F65" s="103">
        <v>0</v>
      </c>
      <c r="G65" s="103">
        <v>0</v>
      </c>
      <c r="H65" s="103">
        <v>0</v>
      </c>
      <c r="I65" s="103">
        <v>0</v>
      </c>
      <c r="J65" s="74"/>
      <c r="K65" s="74"/>
      <c r="L65" s="107">
        <f t="shared" si="2"/>
        <v>79</v>
      </c>
      <c r="M65" s="105">
        <f>SUM(LARGE(E65:K65,{1;2;3;4;5}))</f>
        <v>79</v>
      </c>
      <c r="N65" s="141"/>
      <c r="O65" s="108">
        <f t="shared" si="3"/>
        <v>1</v>
      </c>
      <c r="P65" s="3"/>
    </row>
    <row r="66" spans="1:16">
      <c r="A66" s="4">
        <v>62</v>
      </c>
      <c r="B66" s="1" t="s">
        <v>221</v>
      </c>
      <c r="C66" s="32" t="s">
        <v>189</v>
      </c>
      <c r="D66" s="2" t="s">
        <v>77</v>
      </c>
      <c r="E66" s="103">
        <v>0</v>
      </c>
      <c r="F66" s="74">
        <v>78</v>
      </c>
      <c r="G66" s="103">
        <v>0</v>
      </c>
      <c r="H66" s="103">
        <v>0</v>
      </c>
      <c r="I66" s="103">
        <v>0</v>
      </c>
      <c r="J66" s="74"/>
      <c r="K66" s="74"/>
      <c r="L66" s="107">
        <f t="shared" si="2"/>
        <v>78</v>
      </c>
      <c r="M66" s="105">
        <f>SUM(LARGE(E66:K66,{1;2;3;4;5}))</f>
        <v>78</v>
      </c>
      <c r="N66" s="141"/>
      <c r="O66" s="108">
        <f t="shared" si="3"/>
        <v>1</v>
      </c>
      <c r="P66" s="3"/>
    </row>
    <row r="67" spans="1:16">
      <c r="A67" s="4">
        <v>62</v>
      </c>
      <c r="B67" s="7" t="s">
        <v>25</v>
      </c>
      <c r="C67" s="31" t="s">
        <v>81</v>
      </c>
      <c r="D67" s="2" t="s">
        <v>77</v>
      </c>
      <c r="E67" s="74">
        <v>78</v>
      </c>
      <c r="F67" s="103">
        <v>0</v>
      </c>
      <c r="G67" s="103">
        <v>0</v>
      </c>
      <c r="H67" s="103">
        <v>0</v>
      </c>
      <c r="I67" s="103">
        <v>0</v>
      </c>
      <c r="J67" s="74"/>
      <c r="K67" s="74"/>
      <c r="L67" s="107">
        <f t="shared" si="2"/>
        <v>78</v>
      </c>
      <c r="M67" s="105">
        <f>SUM(LARGE(E67:K67,{1;2;3;4;5}))</f>
        <v>78</v>
      </c>
      <c r="N67" s="141"/>
      <c r="O67" s="108">
        <f t="shared" si="3"/>
        <v>1</v>
      </c>
      <c r="P67" s="3"/>
    </row>
    <row r="68" spans="1:16">
      <c r="A68" s="4">
        <v>65</v>
      </c>
      <c r="B68" s="1" t="s">
        <v>342</v>
      </c>
      <c r="C68" s="31" t="s">
        <v>189</v>
      </c>
      <c r="D68" s="2" t="s">
        <v>77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95">
        <v>78</v>
      </c>
      <c r="K68" s="93"/>
      <c r="L68" s="107">
        <f t="shared" ref="L68:L99" si="4">SUM(E68:K68)</f>
        <v>78</v>
      </c>
      <c r="M68" s="105">
        <f>SUM(LARGE(E68:K68,{1;2;3;4;5}))</f>
        <v>78</v>
      </c>
      <c r="N68" s="141"/>
      <c r="O68" s="108">
        <f t="shared" ref="O68:O99" si="5">COUNTIF(E68:J68,"&gt;0")</f>
        <v>1</v>
      </c>
      <c r="P68" s="3"/>
    </row>
    <row r="69" spans="1:16">
      <c r="A69" s="4">
        <v>65</v>
      </c>
      <c r="B69" s="1" t="s">
        <v>223</v>
      </c>
      <c r="C69" s="32" t="s">
        <v>189</v>
      </c>
      <c r="D69" s="2" t="s">
        <v>77</v>
      </c>
      <c r="E69" s="103">
        <v>0</v>
      </c>
      <c r="F69" s="74">
        <v>77</v>
      </c>
      <c r="G69" s="103">
        <v>0</v>
      </c>
      <c r="H69" s="103">
        <v>0</v>
      </c>
      <c r="I69" s="103">
        <v>0</v>
      </c>
      <c r="J69" s="74"/>
      <c r="K69" s="74"/>
      <c r="L69" s="107">
        <f t="shared" si="4"/>
        <v>77</v>
      </c>
      <c r="M69" s="105">
        <f>SUM(LARGE(E69:K69,{1;2;3;4;5}))</f>
        <v>77</v>
      </c>
      <c r="N69" s="141"/>
      <c r="O69" s="108">
        <f t="shared" si="5"/>
        <v>1</v>
      </c>
      <c r="P69" s="3"/>
    </row>
    <row r="70" spans="1:16">
      <c r="A70" s="4">
        <v>67</v>
      </c>
      <c r="B70" s="1" t="s">
        <v>244</v>
      </c>
      <c r="C70" s="32" t="s">
        <v>189</v>
      </c>
      <c r="D70" s="2" t="s">
        <v>77</v>
      </c>
      <c r="E70" s="103">
        <v>0</v>
      </c>
      <c r="F70" s="103">
        <v>0</v>
      </c>
      <c r="G70" s="74">
        <v>77</v>
      </c>
      <c r="H70" s="103">
        <v>0</v>
      </c>
      <c r="I70" s="103">
        <v>0</v>
      </c>
      <c r="J70" s="74"/>
      <c r="K70" s="74"/>
      <c r="L70" s="107">
        <f t="shared" si="4"/>
        <v>77</v>
      </c>
      <c r="M70" s="105">
        <f>SUM(LARGE(E70:K70,{1;2;3;4;5}))</f>
        <v>77</v>
      </c>
      <c r="N70" s="141"/>
      <c r="O70" s="108">
        <f t="shared" si="5"/>
        <v>1</v>
      </c>
      <c r="P70" s="3"/>
    </row>
    <row r="71" spans="1:16">
      <c r="A71" s="4">
        <v>67</v>
      </c>
      <c r="B71" s="1" t="s">
        <v>287</v>
      </c>
      <c r="C71" s="32" t="s">
        <v>189</v>
      </c>
      <c r="D71" s="2" t="s">
        <v>77</v>
      </c>
      <c r="E71" s="103">
        <v>0</v>
      </c>
      <c r="F71" s="103">
        <v>0</v>
      </c>
      <c r="G71" s="103">
        <v>0</v>
      </c>
      <c r="H71" s="103">
        <v>0</v>
      </c>
      <c r="I71" s="74">
        <v>76</v>
      </c>
      <c r="J71" s="74"/>
      <c r="K71" s="74"/>
      <c r="L71" s="107">
        <f t="shared" si="4"/>
        <v>76</v>
      </c>
      <c r="M71" s="105">
        <f>SUM(LARGE(E71:K71,{1;2;3;4;5}))</f>
        <v>76</v>
      </c>
      <c r="N71" s="141"/>
      <c r="O71" s="108">
        <f t="shared" si="5"/>
        <v>1</v>
      </c>
      <c r="P71" s="3"/>
    </row>
    <row r="72" spans="1:16">
      <c r="A72" s="4">
        <v>67</v>
      </c>
      <c r="B72" s="1" t="s">
        <v>344</v>
      </c>
      <c r="C72" s="31" t="s">
        <v>189</v>
      </c>
      <c r="D72" s="2" t="s">
        <v>77</v>
      </c>
      <c r="E72" s="103">
        <v>0</v>
      </c>
      <c r="F72" s="103">
        <v>0</v>
      </c>
      <c r="G72" s="103">
        <v>0</v>
      </c>
      <c r="H72" s="103">
        <v>0</v>
      </c>
      <c r="I72" s="103">
        <v>0</v>
      </c>
      <c r="J72" s="95">
        <v>76</v>
      </c>
      <c r="K72" s="93"/>
      <c r="L72" s="107">
        <f t="shared" si="4"/>
        <v>76</v>
      </c>
      <c r="M72" s="105">
        <f>SUM(LARGE(E72:K72,{1;2;3;4;5}))</f>
        <v>76</v>
      </c>
      <c r="N72" s="141"/>
      <c r="O72" s="108">
        <f t="shared" si="5"/>
        <v>1</v>
      </c>
      <c r="P72" s="3"/>
    </row>
    <row r="73" spans="1:16">
      <c r="A73" s="4">
        <v>70</v>
      </c>
      <c r="B73" s="1" t="s">
        <v>271</v>
      </c>
      <c r="C73" s="32" t="s">
        <v>81</v>
      </c>
      <c r="D73" s="2" t="s">
        <v>77</v>
      </c>
      <c r="E73" s="103">
        <v>0</v>
      </c>
      <c r="F73" s="103">
        <v>0</v>
      </c>
      <c r="G73" s="103">
        <v>0</v>
      </c>
      <c r="H73" s="74">
        <v>76</v>
      </c>
      <c r="I73" s="103">
        <v>0</v>
      </c>
      <c r="J73" s="74"/>
      <c r="K73" s="74"/>
      <c r="L73" s="107">
        <f t="shared" si="4"/>
        <v>76</v>
      </c>
      <c r="M73" s="105">
        <f>SUM(LARGE(E73:K73,{1;2;3;4;5}))</f>
        <v>76</v>
      </c>
      <c r="N73" s="141"/>
      <c r="O73" s="108">
        <f t="shared" si="5"/>
        <v>1</v>
      </c>
      <c r="P73" s="3"/>
    </row>
    <row r="74" spans="1:16">
      <c r="A74" s="4">
        <v>70</v>
      </c>
      <c r="B74" s="1" t="s">
        <v>204</v>
      </c>
      <c r="C74" s="32" t="s">
        <v>168</v>
      </c>
      <c r="D74" s="2" t="s">
        <v>79</v>
      </c>
      <c r="E74" s="103">
        <v>0</v>
      </c>
      <c r="F74" s="74">
        <v>75</v>
      </c>
      <c r="G74" s="103">
        <v>0</v>
      </c>
      <c r="H74" s="103">
        <v>0</v>
      </c>
      <c r="I74" s="103">
        <v>0</v>
      </c>
      <c r="J74" s="74"/>
      <c r="K74" s="74"/>
      <c r="L74" s="107">
        <f t="shared" si="4"/>
        <v>75</v>
      </c>
      <c r="M74" s="105">
        <f>SUM(LARGE(E74:K74,{1;2;3;4;5}))</f>
        <v>75</v>
      </c>
      <c r="N74" s="141"/>
      <c r="O74" s="108">
        <f t="shared" si="5"/>
        <v>1</v>
      </c>
      <c r="P74" s="3"/>
    </row>
    <row r="75" spans="1:16">
      <c r="A75" s="4">
        <v>72</v>
      </c>
      <c r="B75" s="1" t="s">
        <v>346</v>
      </c>
      <c r="C75" s="31" t="s">
        <v>189</v>
      </c>
      <c r="D75" s="2" t="s">
        <v>77</v>
      </c>
      <c r="E75" s="103">
        <v>0</v>
      </c>
      <c r="F75" s="103">
        <v>0</v>
      </c>
      <c r="G75" s="103">
        <v>0</v>
      </c>
      <c r="H75" s="103">
        <v>0</v>
      </c>
      <c r="I75" s="103">
        <v>0</v>
      </c>
      <c r="J75" s="95">
        <v>75</v>
      </c>
      <c r="K75" s="93"/>
      <c r="L75" s="107">
        <f t="shared" si="4"/>
        <v>75</v>
      </c>
      <c r="M75" s="105">
        <f>SUM(LARGE(E75:K75,{1;2;3;4;5}))</f>
        <v>75</v>
      </c>
      <c r="N75" s="141"/>
      <c r="O75" s="108">
        <f t="shared" si="5"/>
        <v>1</v>
      </c>
      <c r="P75" s="3"/>
    </row>
    <row r="76" spans="1:16">
      <c r="A76" s="4">
        <v>72</v>
      </c>
      <c r="B76" s="7" t="s">
        <v>68</v>
      </c>
      <c r="C76" s="31" t="s">
        <v>189</v>
      </c>
      <c r="D76" s="2" t="s">
        <v>77</v>
      </c>
      <c r="E76" s="74">
        <v>75</v>
      </c>
      <c r="F76" s="103">
        <v>0</v>
      </c>
      <c r="G76" s="103">
        <v>0</v>
      </c>
      <c r="H76" s="103">
        <v>0</v>
      </c>
      <c r="I76" s="103">
        <v>0</v>
      </c>
      <c r="J76" s="74"/>
      <c r="K76" s="74"/>
      <c r="L76" s="107">
        <f t="shared" si="4"/>
        <v>75</v>
      </c>
      <c r="M76" s="105">
        <f>SUM(LARGE(E76:K76,{1;2;3;4;5}))</f>
        <v>75</v>
      </c>
      <c r="N76" s="141"/>
      <c r="O76" s="108">
        <f t="shared" si="5"/>
        <v>1</v>
      </c>
      <c r="P76" s="3"/>
    </row>
    <row r="77" spans="1:16">
      <c r="A77" s="4">
        <v>72</v>
      </c>
      <c r="B77" s="1" t="s">
        <v>196</v>
      </c>
      <c r="C77" s="31" t="s">
        <v>189</v>
      </c>
      <c r="D77" s="2" t="s">
        <v>77</v>
      </c>
      <c r="E77" s="103">
        <v>0</v>
      </c>
      <c r="F77" s="103">
        <v>0</v>
      </c>
      <c r="G77" s="74">
        <v>75</v>
      </c>
      <c r="H77" s="103">
        <v>0</v>
      </c>
      <c r="I77" s="103">
        <v>0</v>
      </c>
      <c r="J77" s="74"/>
      <c r="K77" s="74"/>
      <c r="L77" s="107">
        <f t="shared" si="4"/>
        <v>75</v>
      </c>
      <c r="M77" s="105">
        <f>SUM(LARGE(E77:K77,{1;2;3;4;5}))</f>
        <v>75</v>
      </c>
      <c r="N77" s="141"/>
      <c r="O77" s="108">
        <f t="shared" si="5"/>
        <v>1</v>
      </c>
      <c r="P77" s="3"/>
    </row>
    <row r="78" spans="1:16">
      <c r="A78" s="4">
        <v>75</v>
      </c>
      <c r="B78" s="7" t="s">
        <v>60</v>
      </c>
      <c r="C78" s="32" t="s">
        <v>85</v>
      </c>
      <c r="D78" s="2" t="s">
        <v>78</v>
      </c>
      <c r="E78" s="74">
        <v>74</v>
      </c>
      <c r="F78" s="103">
        <v>0</v>
      </c>
      <c r="G78" s="103">
        <v>0</v>
      </c>
      <c r="H78" s="103">
        <v>0</v>
      </c>
      <c r="I78" s="103">
        <v>0</v>
      </c>
      <c r="J78" s="74"/>
      <c r="K78" s="74"/>
      <c r="L78" s="107">
        <f t="shared" si="4"/>
        <v>74</v>
      </c>
      <c r="M78" s="105">
        <f>SUM(LARGE(E78:K78,{1;2;3;4;5}))</f>
        <v>74</v>
      </c>
      <c r="N78" s="141"/>
      <c r="O78" s="108">
        <f t="shared" si="5"/>
        <v>1</v>
      </c>
      <c r="P78" s="3"/>
    </row>
    <row r="79" spans="1:16">
      <c r="A79" s="4">
        <v>75</v>
      </c>
      <c r="B79" s="1" t="s">
        <v>245</v>
      </c>
      <c r="C79" s="32" t="s">
        <v>189</v>
      </c>
      <c r="D79" s="2" t="s">
        <v>77</v>
      </c>
      <c r="E79" s="103">
        <v>0</v>
      </c>
      <c r="F79" s="103">
        <v>0</v>
      </c>
      <c r="G79" s="74">
        <v>74</v>
      </c>
      <c r="H79" s="103">
        <v>0</v>
      </c>
      <c r="I79" s="103">
        <v>0</v>
      </c>
      <c r="J79" s="74"/>
      <c r="K79" s="74"/>
      <c r="L79" s="107">
        <f t="shared" si="4"/>
        <v>74</v>
      </c>
      <c r="M79" s="105">
        <f>SUM(LARGE(E79:K79,{1;2;3;4;5}))</f>
        <v>74</v>
      </c>
      <c r="N79" s="141"/>
      <c r="O79" s="108">
        <f t="shared" si="5"/>
        <v>1</v>
      </c>
      <c r="P79" s="3"/>
    </row>
    <row r="80" spans="1:16">
      <c r="A80" s="4">
        <v>75</v>
      </c>
      <c r="B80" s="1" t="s">
        <v>288</v>
      </c>
      <c r="C80" s="32" t="s">
        <v>189</v>
      </c>
      <c r="D80" s="2" t="s">
        <v>77</v>
      </c>
      <c r="E80" s="103">
        <v>0</v>
      </c>
      <c r="F80" s="103">
        <v>0</v>
      </c>
      <c r="G80" s="103">
        <v>0</v>
      </c>
      <c r="H80" s="103">
        <v>0</v>
      </c>
      <c r="I80" s="74">
        <v>73</v>
      </c>
      <c r="J80" s="74"/>
      <c r="K80" s="74"/>
      <c r="L80" s="107">
        <f t="shared" si="4"/>
        <v>73</v>
      </c>
      <c r="M80" s="105">
        <f>SUM(LARGE(E80:K80,{1;2;3;4;5}))</f>
        <v>73</v>
      </c>
      <c r="N80" s="141"/>
      <c r="O80" s="108">
        <f t="shared" si="5"/>
        <v>1</v>
      </c>
      <c r="P80" s="3"/>
    </row>
    <row r="81" spans="1:16">
      <c r="A81" s="4">
        <v>78</v>
      </c>
      <c r="B81" s="1" t="s">
        <v>246</v>
      </c>
      <c r="C81" s="32" t="s">
        <v>189</v>
      </c>
      <c r="D81" s="2" t="s">
        <v>77</v>
      </c>
      <c r="E81" s="103">
        <v>0</v>
      </c>
      <c r="F81" s="103">
        <v>0</v>
      </c>
      <c r="G81" s="74">
        <v>73</v>
      </c>
      <c r="H81" s="103">
        <v>0</v>
      </c>
      <c r="I81" s="103">
        <v>0</v>
      </c>
      <c r="J81" s="74"/>
      <c r="K81" s="74"/>
      <c r="L81" s="107">
        <f t="shared" si="4"/>
        <v>73</v>
      </c>
      <c r="M81" s="105">
        <f>SUM(LARGE(E81:K81,{1;2;3;4;5}))</f>
        <v>73</v>
      </c>
      <c r="N81" s="141"/>
      <c r="O81" s="108">
        <f t="shared" si="5"/>
        <v>1</v>
      </c>
      <c r="P81" s="3"/>
    </row>
    <row r="82" spans="1:16">
      <c r="A82" s="4">
        <v>78</v>
      </c>
      <c r="B82" s="7" t="s">
        <v>40</v>
      </c>
      <c r="C82" s="32" t="s">
        <v>144</v>
      </c>
      <c r="D82" s="2" t="s">
        <v>149</v>
      </c>
      <c r="E82" s="74">
        <v>73</v>
      </c>
      <c r="F82" s="103">
        <v>0</v>
      </c>
      <c r="G82" s="103">
        <v>0</v>
      </c>
      <c r="H82" s="103">
        <v>0</v>
      </c>
      <c r="I82" s="103">
        <v>0</v>
      </c>
      <c r="J82" s="74"/>
      <c r="K82" s="74"/>
      <c r="L82" s="107">
        <f t="shared" si="4"/>
        <v>73</v>
      </c>
      <c r="M82" s="105">
        <f>SUM(LARGE(E82:K82,{1;2;3;4;5}))</f>
        <v>73</v>
      </c>
      <c r="N82" s="141"/>
      <c r="O82" s="108">
        <f t="shared" si="5"/>
        <v>1</v>
      </c>
      <c r="P82" s="3"/>
    </row>
    <row r="83" spans="1:16">
      <c r="A83" s="4">
        <v>80</v>
      </c>
      <c r="B83" s="1" t="s">
        <v>347</v>
      </c>
      <c r="C83" s="32" t="s">
        <v>189</v>
      </c>
      <c r="D83" s="2" t="s">
        <v>77</v>
      </c>
      <c r="E83" s="103">
        <v>0</v>
      </c>
      <c r="F83" s="103">
        <v>0</v>
      </c>
      <c r="G83" s="103">
        <v>0</v>
      </c>
      <c r="H83" s="103">
        <v>0</v>
      </c>
      <c r="I83" s="103">
        <v>0</v>
      </c>
      <c r="J83" s="95">
        <v>73</v>
      </c>
      <c r="K83" s="93"/>
      <c r="L83" s="107">
        <f t="shared" si="4"/>
        <v>73</v>
      </c>
      <c r="M83" s="105">
        <f>SUM(LARGE(E83:K83,{1;2;3;4;5}))</f>
        <v>73</v>
      </c>
      <c r="N83" s="141"/>
      <c r="O83" s="108">
        <f t="shared" si="5"/>
        <v>1</v>
      </c>
      <c r="P83" s="3"/>
    </row>
    <row r="84" spans="1:16">
      <c r="A84" s="4">
        <v>80</v>
      </c>
      <c r="B84" s="1" t="s">
        <v>349</v>
      </c>
      <c r="C84" s="31" t="s">
        <v>189</v>
      </c>
      <c r="D84" s="2" t="s">
        <v>77</v>
      </c>
      <c r="E84" s="103">
        <v>0</v>
      </c>
      <c r="F84" s="103">
        <v>0</v>
      </c>
      <c r="G84" s="103">
        <v>0</v>
      </c>
      <c r="H84" s="103">
        <v>0</v>
      </c>
      <c r="I84" s="103">
        <v>0</v>
      </c>
      <c r="J84" s="95">
        <v>72</v>
      </c>
      <c r="K84" s="93"/>
      <c r="L84" s="107">
        <f t="shared" si="4"/>
        <v>72</v>
      </c>
      <c r="M84" s="105">
        <f>SUM(LARGE(E84:K84,{1;2;3;4;5}))</f>
        <v>72</v>
      </c>
      <c r="N84" s="141"/>
      <c r="O84" s="108">
        <f t="shared" si="5"/>
        <v>1</v>
      </c>
      <c r="P84" s="3"/>
    </row>
    <row r="85" spans="1:16">
      <c r="A85" s="4">
        <v>80</v>
      </c>
      <c r="B85" s="1" t="s">
        <v>273</v>
      </c>
      <c r="C85" s="32" t="s">
        <v>262</v>
      </c>
      <c r="D85" s="2" t="s">
        <v>77</v>
      </c>
      <c r="E85" s="103">
        <v>0</v>
      </c>
      <c r="F85" s="103">
        <v>0</v>
      </c>
      <c r="G85" s="103">
        <v>0</v>
      </c>
      <c r="H85" s="74">
        <v>72</v>
      </c>
      <c r="I85" s="103">
        <v>0</v>
      </c>
      <c r="J85" s="74"/>
      <c r="K85" s="74"/>
      <c r="L85" s="107">
        <f t="shared" si="4"/>
        <v>72</v>
      </c>
      <c r="M85" s="105">
        <f>SUM(LARGE(E85:K85,{1;2;3;4;5}))</f>
        <v>72</v>
      </c>
      <c r="N85" s="141"/>
      <c r="O85" s="108">
        <f t="shared" si="5"/>
        <v>1</v>
      </c>
      <c r="P85" s="3"/>
    </row>
    <row r="86" spans="1:16">
      <c r="A86" s="4">
        <v>80</v>
      </c>
      <c r="B86" s="1" t="s">
        <v>247</v>
      </c>
      <c r="C86" s="32" t="s">
        <v>189</v>
      </c>
      <c r="D86" s="2" t="s">
        <v>77</v>
      </c>
      <c r="E86" s="103">
        <v>0</v>
      </c>
      <c r="F86" s="103">
        <v>0</v>
      </c>
      <c r="G86" s="74">
        <v>72</v>
      </c>
      <c r="H86" s="103">
        <v>0</v>
      </c>
      <c r="I86" s="103">
        <v>0</v>
      </c>
      <c r="J86" s="74"/>
      <c r="K86" s="74"/>
      <c r="L86" s="107">
        <f t="shared" si="4"/>
        <v>72</v>
      </c>
      <c r="M86" s="105">
        <f>SUM(LARGE(E86:K86,{1;2;3;4;5}))</f>
        <v>72</v>
      </c>
      <c r="N86" s="141"/>
      <c r="O86" s="108">
        <f t="shared" si="5"/>
        <v>1</v>
      </c>
      <c r="P86" s="3"/>
    </row>
    <row r="87" spans="1:16">
      <c r="A87" s="4">
        <v>84</v>
      </c>
      <c r="B87" s="1" t="s">
        <v>290</v>
      </c>
      <c r="C87" s="32" t="s">
        <v>189</v>
      </c>
      <c r="D87" s="2" t="s">
        <v>77</v>
      </c>
      <c r="E87" s="103">
        <v>0</v>
      </c>
      <c r="F87" s="103">
        <v>0</v>
      </c>
      <c r="G87" s="103">
        <v>0</v>
      </c>
      <c r="H87" s="103">
        <v>0</v>
      </c>
      <c r="I87" s="74">
        <v>71</v>
      </c>
      <c r="J87" s="74"/>
      <c r="K87" s="74"/>
      <c r="L87" s="107">
        <f t="shared" si="4"/>
        <v>71</v>
      </c>
      <c r="M87" s="105">
        <f>SUM(LARGE(E87:K87,{1;2;3;4;5}))</f>
        <v>71</v>
      </c>
      <c r="N87" s="141"/>
      <c r="O87" s="108">
        <f t="shared" si="5"/>
        <v>1</v>
      </c>
      <c r="P87" s="3"/>
    </row>
    <row r="88" spans="1:16">
      <c r="A88" s="4">
        <v>84</v>
      </c>
      <c r="B88" s="1" t="s">
        <v>193</v>
      </c>
      <c r="C88" s="32" t="s">
        <v>189</v>
      </c>
      <c r="D88" s="2" t="s">
        <v>77</v>
      </c>
      <c r="E88" s="103">
        <v>0</v>
      </c>
      <c r="F88" s="74">
        <v>71</v>
      </c>
      <c r="G88" s="103">
        <v>0</v>
      </c>
      <c r="H88" s="103">
        <v>0</v>
      </c>
      <c r="I88" s="103">
        <v>0</v>
      </c>
      <c r="J88" s="74"/>
      <c r="K88" s="74"/>
      <c r="L88" s="107">
        <f t="shared" si="4"/>
        <v>71</v>
      </c>
      <c r="M88" s="105">
        <f>SUM(LARGE(E88:K88,{1;2;3;4;5}))</f>
        <v>71</v>
      </c>
      <c r="N88" s="141"/>
      <c r="O88" s="108">
        <f t="shared" si="5"/>
        <v>1</v>
      </c>
      <c r="P88" s="3"/>
    </row>
    <row r="89" spans="1:16">
      <c r="A89" s="4">
        <v>84</v>
      </c>
      <c r="B89" s="1" t="s">
        <v>274</v>
      </c>
      <c r="C89" s="32" t="s">
        <v>262</v>
      </c>
      <c r="D89" s="2" t="s">
        <v>77</v>
      </c>
      <c r="E89" s="103">
        <v>0</v>
      </c>
      <c r="F89" s="103">
        <v>0</v>
      </c>
      <c r="G89" s="103">
        <v>0</v>
      </c>
      <c r="H89" s="74">
        <v>71</v>
      </c>
      <c r="I89" s="103">
        <v>0</v>
      </c>
      <c r="J89" s="74"/>
      <c r="K89" s="74"/>
      <c r="L89" s="107">
        <f t="shared" si="4"/>
        <v>71</v>
      </c>
      <c r="M89" s="105">
        <f>SUM(LARGE(E89:K89,{1;2;3;4;5}))</f>
        <v>71</v>
      </c>
      <c r="N89" s="141"/>
      <c r="O89" s="108">
        <f t="shared" si="5"/>
        <v>1</v>
      </c>
      <c r="P89" s="3"/>
    </row>
    <row r="90" spans="1:16">
      <c r="A90" s="4">
        <v>87</v>
      </c>
      <c r="B90" s="1" t="s">
        <v>350</v>
      </c>
      <c r="C90" s="31" t="s">
        <v>189</v>
      </c>
      <c r="D90" s="2" t="s">
        <v>77</v>
      </c>
      <c r="E90" s="103">
        <v>0</v>
      </c>
      <c r="F90" s="103">
        <v>0</v>
      </c>
      <c r="G90" s="103">
        <v>0</v>
      </c>
      <c r="H90" s="103">
        <v>0</v>
      </c>
      <c r="I90" s="103">
        <v>0</v>
      </c>
      <c r="J90" s="95">
        <v>71</v>
      </c>
      <c r="K90" s="93"/>
      <c r="L90" s="107">
        <f t="shared" si="4"/>
        <v>71</v>
      </c>
      <c r="M90" s="105">
        <f>SUM(LARGE(E90:K90,{1;2;3;4;5}))</f>
        <v>71</v>
      </c>
      <c r="N90" s="141"/>
      <c r="O90" s="108">
        <f t="shared" si="5"/>
        <v>1</v>
      </c>
      <c r="P90" s="3"/>
    </row>
    <row r="91" spans="1:16">
      <c r="A91" s="4">
        <v>87</v>
      </c>
      <c r="B91" s="1" t="s">
        <v>248</v>
      </c>
      <c r="C91" s="32" t="s">
        <v>189</v>
      </c>
      <c r="D91" s="2" t="s">
        <v>77</v>
      </c>
      <c r="E91" s="103">
        <v>0</v>
      </c>
      <c r="F91" s="103">
        <v>0</v>
      </c>
      <c r="G91" s="74">
        <v>71</v>
      </c>
      <c r="H91" s="103">
        <v>0</v>
      </c>
      <c r="I91" s="103">
        <v>0</v>
      </c>
      <c r="J91" s="74"/>
      <c r="K91" s="74"/>
      <c r="L91" s="107">
        <f t="shared" si="4"/>
        <v>71</v>
      </c>
      <c r="M91" s="105">
        <f>SUM(LARGE(E91:K91,{1;2;3;4;5}))</f>
        <v>71</v>
      </c>
      <c r="N91" s="141"/>
      <c r="O91" s="108">
        <f t="shared" si="5"/>
        <v>1</v>
      </c>
      <c r="P91" s="3"/>
    </row>
    <row r="92" spans="1:16">
      <c r="A92" s="4">
        <v>87</v>
      </c>
      <c r="B92" s="1" t="s">
        <v>291</v>
      </c>
      <c r="C92" s="32" t="s">
        <v>189</v>
      </c>
      <c r="D92" s="2" t="s">
        <v>77</v>
      </c>
      <c r="E92" s="103">
        <v>0</v>
      </c>
      <c r="F92" s="103">
        <v>0</v>
      </c>
      <c r="G92" s="103">
        <v>0</v>
      </c>
      <c r="H92" s="103">
        <v>0</v>
      </c>
      <c r="I92" s="74">
        <v>70</v>
      </c>
      <c r="J92" s="74"/>
      <c r="K92" s="74"/>
      <c r="L92" s="107">
        <f t="shared" si="4"/>
        <v>70</v>
      </c>
      <c r="M92" s="105">
        <f>SUM(LARGE(E92:K92,{1;2;3;4;5}))</f>
        <v>70</v>
      </c>
      <c r="N92" s="141"/>
      <c r="O92" s="108">
        <f t="shared" si="5"/>
        <v>1</v>
      </c>
      <c r="P92" s="3"/>
    </row>
    <row r="93" spans="1:16">
      <c r="A93" s="4">
        <v>87</v>
      </c>
      <c r="B93" s="1" t="s">
        <v>398</v>
      </c>
      <c r="C93" s="32" t="s">
        <v>189</v>
      </c>
      <c r="D93" s="2" t="s">
        <v>77</v>
      </c>
      <c r="E93" s="103">
        <v>0</v>
      </c>
      <c r="F93" s="74">
        <v>70</v>
      </c>
      <c r="G93" s="103">
        <v>0</v>
      </c>
      <c r="H93" s="103">
        <v>0</v>
      </c>
      <c r="I93" s="103">
        <v>0</v>
      </c>
      <c r="J93" s="74"/>
      <c r="K93" s="74"/>
      <c r="L93" s="107">
        <f t="shared" si="4"/>
        <v>70</v>
      </c>
      <c r="M93" s="105">
        <f>SUM(LARGE(E93:K93,{1;2;3;4;5}))</f>
        <v>70</v>
      </c>
      <c r="N93" s="141"/>
      <c r="O93" s="108">
        <f t="shared" si="5"/>
        <v>1</v>
      </c>
      <c r="P93" s="3"/>
    </row>
    <row r="94" spans="1:16">
      <c r="A94" s="4">
        <v>91</v>
      </c>
      <c r="B94" s="1" t="s">
        <v>249</v>
      </c>
      <c r="C94" s="32" t="s">
        <v>189</v>
      </c>
      <c r="D94" s="2" t="s">
        <v>77</v>
      </c>
      <c r="E94" s="103">
        <v>0</v>
      </c>
      <c r="F94" s="103">
        <v>0</v>
      </c>
      <c r="G94" s="74">
        <v>70</v>
      </c>
      <c r="H94" s="103">
        <v>0</v>
      </c>
      <c r="I94" s="103">
        <v>0</v>
      </c>
      <c r="J94" s="74"/>
      <c r="K94" s="74"/>
      <c r="L94" s="107">
        <f t="shared" si="4"/>
        <v>70</v>
      </c>
      <c r="M94" s="105">
        <f>SUM(LARGE(E94:K94,{1;2;3;4;5}))</f>
        <v>70</v>
      </c>
      <c r="N94" s="141"/>
      <c r="O94" s="108">
        <f t="shared" si="5"/>
        <v>1</v>
      </c>
      <c r="P94" s="3"/>
    </row>
    <row r="95" spans="1:16">
      <c r="A95" s="4">
        <v>91</v>
      </c>
      <c r="B95" s="1" t="s">
        <v>275</v>
      </c>
      <c r="C95" s="32" t="s">
        <v>262</v>
      </c>
      <c r="D95" s="2" t="s">
        <v>77</v>
      </c>
      <c r="E95" s="103">
        <v>0</v>
      </c>
      <c r="F95" s="103">
        <v>0</v>
      </c>
      <c r="G95" s="103">
        <v>0</v>
      </c>
      <c r="H95" s="74">
        <v>70</v>
      </c>
      <c r="I95" s="103">
        <v>0</v>
      </c>
      <c r="J95" s="74"/>
      <c r="K95" s="74"/>
      <c r="L95" s="107">
        <f t="shared" si="4"/>
        <v>70</v>
      </c>
      <c r="M95" s="105">
        <f>SUM(LARGE(E95:K95,{1;2;3;4;5}))</f>
        <v>70</v>
      </c>
      <c r="N95" s="141"/>
      <c r="O95" s="108">
        <f t="shared" si="5"/>
        <v>1</v>
      </c>
      <c r="P95" s="3"/>
    </row>
    <row r="96" spans="1:16">
      <c r="A96" s="4">
        <v>91</v>
      </c>
      <c r="B96" s="1" t="s">
        <v>292</v>
      </c>
      <c r="C96" s="32" t="s">
        <v>189</v>
      </c>
      <c r="D96" s="2" t="s">
        <v>77</v>
      </c>
      <c r="E96" s="103">
        <v>0</v>
      </c>
      <c r="F96" s="103">
        <v>0</v>
      </c>
      <c r="G96" s="103">
        <v>0</v>
      </c>
      <c r="H96" s="103">
        <v>0</v>
      </c>
      <c r="I96" s="74">
        <v>69</v>
      </c>
      <c r="J96" s="74"/>
      <c r="K96" s="74"/>
      <c r="L96" s="107">
        <f t="shared" si="4"/>
        <v>69</v>
      </c>
      <c r="M96" s="105">
        <f>SUM(LARGE(E96:K96,{1;2;3;4;5}))</f>
        <v>69</v>
      </c>
      <c r="N96" s="141"/>
      <c r="O96" s="108">
        <f t="shared" si="5"/>
        <v>1</v>
      </c>
      <c r="P96" s="3"/>
    </row>
    <row r="97" spans="1:16">
      <c r="A97" s="4">
        <v>94</v>
      </c>
      <c r="B97" s="1" t="s">
        <v>195</v>
      </c>
      <c r="C97" s="32" t="s">
        <v>81</v>
      </c>
      <c r="D97" s="2" t="s">
        <v>77</v>
      </c>
      <c r="E97" s="103">
        <v>0</v>
      </c>
      <c r="F97" s="74">
        <v>69</v>
      </c>
      <c r="G97" s="103">
        <v>0</v>
      </c>
      <c r="H97" s="103">
        <v>0</v>
      </c>
      <c r="I97" s="103">
        <v>0</v>
      </c>
      <c r="J97" s="74"/>
      <c r="K97" s="74"/>
      <c r="L97" s="107">
        <f t="shared" si="4"/>
        <v>69</v>
      </c>
      <c r="M97" s="105">
        <f>SUM(LARGE(E97:K97,{1;2;3;4;5}))</f>
        <v>69</v>
      </c>
      <c r="N97" s="141"/>
      <c r="O97" s="108">
        <f t="shared" si="5"/>
        <v>1</v>
      </c>
      <c r="P97" s="3"/>
    </row>
    <row r="98" spans="1:16">
      <c r="A98" s="4">
        <v>94</v>
      </c>
      <c r="B98" s="1" t="s">
        <v>276</v>
      </c>
      <c r="C98" s="32" t="s">
        <v>189</v>
      </c>
      <c r="D98" s="2" t="s">
        <v>77</v>
      </c>
      <c r="E98" s="103">
        <v>0</v>
      </c>
      <c r="F98" s="103">
        <v>0</v>
      </c>
      <c r="G98" s="103">
        <v>0</v>
      </c>
      <c r="H98" s="74">
        <v>69</v>
      </c>
      <c r="I98" s="103">
        <v>0</v>
      </c>
      <c r="J98" s="74"/>
      <c r="K98" s="74"/>
      <c r="L98" s="107">
        <f t="shared" si="4"/>
        <v>69</v>
      </c>
      <c r="M98" s="105">
        <f>SUM(LARGE(E98:K98,{1;2;3;4;5}))</f>
        <v>69</v>
      </c>
      <c r="N98" s="141"/>
      <c r="O98" s="108">
        <f t="shared" si="5"/>
        <v>1</v>
      </c>
      <c r="P98" s="3"/>
    </row>
    <row r="99" spans="1:16">
      <c r="A99" s="4">
        <v>94</v>
      </c>
      <c r="B99" s="1" t="s">
        <v>352</v>
      </c>
      <c r="C99" s="31" t="s">
        <v>189</v>
      </c>
      <c r="D99" s="2" t="s">
        <v>77</v>
      </c>
      <c r="E99" s="103">
        <v>0</v>
      </c>
      <c r="F99" s="103">
        <v>0</v>
      </c>
      <c r="G99" s="103">
        <v>0</v>
      </c>
      <c r="H99" s="103">
        <v>0</v>
      </c>
      <c r="I99" s="103">
        <v>0</v>
      </c>
      <c r="J99" s="95">
        <v>69</v>
      </c>
      <c r="K99" s="93"/>
      <c r="L99" s="107">
        <f t="shared" si="4"/>
        <v>69</v>
      </c>
      <c r="M99" s="105">
        <f>SUM(LARGE(E99:K99,{1;2;3;4;5}))</f>
        <v>69</v>
      </c>
      <c r="N99" s="141"/>
      <c r="O99" s="108">
        <f t="shared" si="5"/>
        <v>1</v>
      </c>
      <c r="P99" s="3"/>
    </row>
    <row r="100" spans="1:16">
      <c r="A100" s="4">
        <v>94</v>
      </c>
      <c r="B100" s="1" t="s">
        <v>250</v>
      </c>
      <c r="C100" s="32" t="s">
        <v>189</v>
      </c>
      <c r="D100" s="2" t="s">
        <v>77</v>
      </c>
      <c r="E100" s="103">
        <v>0</v>
      </c>
      <c r="F100" s="103">
        <v>0</v>
      </c>
      <c r="G100" s="74">
        <v>69</v>
      </c>
      <c r="H100" s="103">
        <v>0</v>
      </c>
      <c r="I100" s="103">
        <v>0</v>
      </c>
      <c r="J100" s="74"/>
      <c r="K100" s="74"/>
      <c r="L100" s="107">
        <f t="shared" ref="L100:L126" si="6">SUM(E100:K100)</f>
        <v>69</v>
      </c>
      <c r="M100" s="105">
        <f>SUM(LARGE(E100:K100,{1;2;3;4;5}))</f>
        <v>69</v>
      </c>
      <c r="N100" s="141"/>
      <c r="O100" s="108">
        <f t="shared" ref="O100:O126" si="7">COUNTIF(E100:J100,"&gt;0")</f>
        <v>1</v>
      </c>
      <c r="P100" s="3"/>
    </row>
    <row r="101" spans="1:16">
      <c r="A101" s="4">
        <v>98</v>
      </c>
      <c r="B101" s="1" t="s">
        <v>224</v>
      </c>
      <c r="C101" s="32" t="s">
        <v>189</v>
      </c>
      <c r="D101" s="2" t="s">
        <v>77</v>
      </c>
      <c r="E101" s="103">
        <v>0</v>
      </c>
      <c r="F101" s="74">
        <v>68</v>
      </c>
      <c r="G101" s="103">
        <v>0</v>
      </c>
      <c r="H101" s="103">
        <v>0</v>
      </c>
      <c r="I101" s="103">
        <v>0</v>
      </c>
      <c r="J101" s="74"/>
      <c r="K101" s="74"/>
      <c r="L101" s="107">
        <f t="shared" si="6"/>
        <v>68</v>
      </c>
      <c r="M101" s="105">
        <f>SUM(LARGE(E101:K101,{1;2;3;4;5}))</f>
        <v>68</v>
      </c>
      <c r="N101" s="141"/>
      <c r="O101" s="108">
        <f t="shared" si="7"/>
        <v>1</v>
      </c>
      <c r="P101" s="3"/>
    </row>
    <row r="102" spans="1:16">
      <c r="A102" s="4">
        <v>98</v>
      </c>
      <c r="B102" s="1" t="s">
        <v>251</v>
      </c>
      <c r="C102" s="32" t="s">
        <v>189</v>
      </c>
      <c r="D102" s="2" t="s">
        <v>77</v>
      </c>
      <c r="E102" s="103">
        <v>0</v>
      </c>
      <c r="F102" s="103">
        <v>0</v>
      </c>
      <c r="G102" s="74">
        <v>68</v>
      </c>
      <c r="H102" s="103">
        <v>0</v>
      </c>
      <c r="I102" s="103">
        <v>0</v>
      </c>
      <c r="J102" s="74"/>
      <c r="K102" s="74"/>
      <c r="L102" s="107">
        <f t="shared" si="6"/>
        <v>68</v>
      </c>
      <c r="M102" s="105">
        <f>SUM(LARGE(E102:K102,{1;2;3;4;5}))</f>
        <v>68</v>
      </c>
      <c r="N102" s="141"/>
      <c r="O102" s="108">
        <f t="shared" si="7"/>
        <v>1</v>
      </c>
      <c r="P102" s="3"/>
    </row>
    <row r="103" spans="1:16">
      <c r="A103" s="4">
        <v>100</v>
      </c>
      <c r="B103" s="7" t="s">
        <v>54</v>
      </c>
      <c r="C103" s="31" t="s">
        <v>189</v>
      </c>
      <c r="D103" s="2" t="s">
        <v>77</v>
      </c>
      <c r="E103" s="74">
        <v>68</v>
      </c>
      <c r="F103" s="103">
        <v>0</v>
      </c>
      <c r="G103" s="103">
        <v>0</v>
      </c>
      <c r="H103" s="103">
        <v>0</v>
      </c>
      <c r="I103" s="103">
        <v>0</v>
      </c>
      <c r="J103" s="74"/>
      <c r="K103" s="74"/>
      <c r="L103" s="107">
        <f t="shared" si="6"/>
        <v>68</v>
      </c>
      <c r="M103" s="105">
        <f>SUM(LARGE(E103:K103,{1;2;3;4;5}))</f>
        <v>68</v>
      </c>
      <c r="N103" s="141"/>
      <c r="O103" s="108">
        <f t="shared" si="7"/>
        <v>1</v>
      </c>
      <c r="P103" s="3"/>
    </row>
    <row r="104" spans="1:16">
      <c r="A104" s="4">
        <v>100</v>
      </c>
      <c r="B104" s="1" t="s">
        <v>210</v>
      </c>
      <c r="C104" s="32" t="s">
        <v>81</v>
      </c>
      <c r="D104" s="2" t="s">
        <v>77</v>
      </c>
      <c r="E104" s="103">
        <v>0</v>
      </c>
      <c r="F104" s="74">
        <v>67</v>
      </c>
      <c r="G104" s="103">
        <v>0</v>
      </c>
      <c r="H104" s="103">
        <v>0</v>
      </c>
      <c r="I104" s="103">
        <v>0</v>
      </c>
      <c r="J104" s="74"/>
      <c r="K104" s="74"/>
      <c r="L104" s="107">
        <f t="shared" si="6"/>
        <v>67</v>
      </c>
      <c r="M104" s="105">
        <f>SUM(LARGE(E104:K104,{1;2;3;4;5}))</f>
        <v>67</v>
      </c>
      <c r="N104" s="141"/>
      <c r="O104" s="108">
        <f t="shared" si="7"/>
        <v>1</v>
      </c>
      <c r="P104" s="3"/>
    </row>
    <row r="105" spans="1:16">
      <c r="A105" s="4">
        <v>102</v>
      </c>
      <c r="B105" s="7" t="s">
        <v>47</v>
      </c>
      <c r="C105" s="31" t="s">
        <v>189</v>
      </c>
      <c r="D105" s="2" t="s">
        <v>77</v>
      </c>
      <c r="E105" s="74">
        <v>67</v>
      </c>
      <c r="F105" s="103">
        <v>0</v>
      </c>
      <c r="G105" s="103">
        <v>0</v>
      </c>
      <c r="H105" s="103">
        <v>0</v>
      </c>
      <c r="I105" s="103">
        <v>0</v>
      </c>
      <c r="J105" s="74"/>
      <c r="K105" s="74"/>
      <c r="L105" s="107">
        <f t="shared" si="6"/>
        <v>67</v>
      </c>
      <c r="M105" s="105">
        <f>SUM(LARGE(E105:K105,{1;2;3;4;5}))</f>
        <v>67</v>
      </c>
      <c r="N105" s="141"/>
      <c r="O105" s="108">
        <f t="shared" si="7"/>
        <v>1</v>
      </c>
      <c r="P105" s="3"/>
    </row>
    <row r="106" spans="1:16">
      <c r="A106" s="4">
        <v>102</v>
      </c>
      <c r="B106" s="1" t="s">
        <v>354</v>
      </c>
      <c r="C106" s="32" t="s">
        <v>81</v>
      </c>
      <c r="D106" s="2" t="s">
        <v>77</v>
      </c>
      <c r="E106" s="103">
        <v>0</v>
      </c>
      <c r="F106" s="103">
        <v>0</v>
      </c>
      <c r="G106" s="103">
        <v>0</v>
      </c>
      <c r="H106" s="103">
        <v>0</v>
      </c>
      <c r="I106" s="103">
        <v>0</v>
      </c>
      <c r="J106" s="95">
        <v>67</v>
      </c>
      <c r="K106" s="93"/>
      <c r="L106" s="107">
        <f t="shared" si="6"/>
        <v>67</v>
      </c>
      <c r="M106" s="105">
        <f>SUM(LARGE(E106:K106,{1;2;3;4;5}))</f>
        <v>67</v>
      </c>
      <c r="N106" s="141"/>
      <c r="O106" s="108">
        <f t="shared" si="7"/>
        <v>1</v>
      </c>
      <c r="P106" s="3"/>
    </row>
    <row r="107" spans="1:16">
      <c r="A107" s="4">
        <v>104</v>
      </c>
      <c r="B107" s="1" t="s">
        <v>225</v>
      </c>
      <c r="C107" s="32" t="s">
        <v>189</v>
      </c>
      <c r="D107" s="2" t="s">
        <v>77</v>
      </c>
      <c r="E107" s="103">
        <v>0</v>
      </c>
      <c r="F107" s="74">
        <v>66</v>
      </c>
      <c r="G107" s="103">
        <v>0</v>
      </c>
      <c r="H107" s="103">
        <v>0</v>
      </c>
      <c r="I107" s="103">
        <v>0</v>
      </c>
      <c r="J107" s="74"/>
      <c r="K107" s="74"/>
      <c r="L107" s="107">
        <f t="shared" si="6"/>
        <v>66</v>
      </c>
      <c r="M107" s="105">
        <f>SUM(LARGE(E107:K107,{1;2;3;4;5}))</f>
        <v>66</v>
      </c>
      <c r="N107" s="141"/>
      <c r="O107" s="108">
        <f t="shared" si="7"/>
        <v>1</v>
      </c>
      <c r="P107" s="3"/>
    </row>
    <row r="108" spans="1:16">
      <c r="A108" s="4">
        <v>105</v>
      </c>
      <c r="B108" s="1" t="s">
        <v>356</v>
      </c>
      <c r="C108" s="32" t="s">
        <v>92</v>
      </c>
      <c r="D108" s="2" t="s">
        <v>149</v>
      </c>
      <c r="E108" s="103">
        <v>0</v>
      </c>
      <c r="F108" s="103">
        <v>0</v>
      </c>
      <c r="G108" s="103">
        <v>0</v>
      </c>
      <c r="H108" s="103">
        <v>0</v>
      </c>
      <c r="I108" s="103">
        <v>0</v>
      </c>
      <c r="J108" s="95">
        <v>66</v>
      </c>
      <c r="K108" s="93"/>
      <c r="L108" s="107">
        <f t="shared" si="6"/>
        <v>66</v>
      </c>
      <c r="M108" s="105">
        <f>SUM(LARGE(E108:K108,{1;2;3;4;5}))</f>
        <v>66</v>
      </c>
      <c r="N108" s="141"/>
      <c r="O108" s="108">
        <f t="shared" si="7"/>
        <v>1</v>
      </c>
      <c r="P108" s="3"/>
    </row>
    <row r="109" spans="1:16">
      <c r="A109" s="4">
        <v>106</v>
      </c>
      <c r="B109" s="7" t="s">
        <v>15</v>
      </c>
      <c r="C109" s="31" t="s">
        <v>189</v>
      </c>
      <c r="D109" s="2" t="s">
        <v>77</v>
      </c>
      <c r="E109" s="74">
        <v>66</v>
      </c>
      <c r="F109" s="103">
        <v>0</v>
      </c>
      <c r="G109" s="103">
        <v>0</v>
      </c>
      <c r="H109" s="103">
        <v>0</v>
      </c>
      <c r="I109" s="103">
        <v>0</v>
      </c>
      <c r="J109" s="74"/>
      <c r="K109" s="74"/>
      <c r="L109" s="107">
        <f t="shared" si="6"/>
        <v>66</v>
      </c>
      <c r="M109" s="105">
        <f>SUM(LARGE(E109:K109,{1;2;3;4;5}))</f>
        <v>66</v>
      </c>
      <c r="N109" s="141"/>
      <c r="O109" s="108">
        <f t="shared" si="7"/>
        <v>1</v>
      </c>
      <c r="P109" s="3"/>
    </row>
    <row r="110" spans="1:16">
      <c r="A110" s="4">
        <v>106</v>
      </c>
      <c r="B110" s="1" t="s">
        <v>399</v>
      </c>
      <c r="C110" s="32" t="s">
        <v>81</v>
      </c>
      <c r="D110" s="2" t="s">
        <v>77</v>
      </c>
      <c r="E110" s="103">
        <v>0</v>
      </c>
      <c r="F110" s="74">
        <v>65</v>
      </c>
      <c r="G110" s="103">
        <v>0</v>
      </c>
      <c r="H110" s="103">
        <v>0</v>
      </c>
      <c r="I110" s="103">
        <v>0</v>
      </c>
      <c r="J110" s="74"/>
      <c r="K110" s="74"/>
      <c r="L110" s="107">
        <f t="shared" si="6"/>
        <v>65</v>
      </c>
      <c r="M110" s="105">
        <f>SUM(LARGE(E110:K110,{1;2;3;4;5}))</f>
        <v>65</v>
      </c>
      <c r="N110" s="141"/>
      <c r="O110" s="108">
        <f t="shared" si="7"/>
        <v>1</v>
      </c>
      <c r="P110" s="3"/>
    </row>
    <row r="111" spans="1:16">
      <c r="A111" s="4">
        <v>108</v>
      </c>
      <c r="B111" s="7" t="s">
        <v>56</v>
      </c>
      <c r="C111" s="31" t="s">
        <v>189</v>
      </c>
      <c r="D111" s="2" t="s">
        <v>77</v>
      </c>
      <c r="E111" s="74">
        <v>65</v>
      </c>
      <c r="F111" s="103">
        <v>0</v>
      </c>
      <c r="G111" s="103">
        <v>0</v>
      </c>
      <c r="H111" s="103">
        <v>0</v>
      </c>
      <c r="I111" s="103">
        <v>0</v>
      </c>
      <c r="J111" s="74"/>
      <c r="K111" s="74"/>
      <c r="L111" s="107">
        <f t="shared" si="6"/>
        <v>65</v>
      </c>
      <c r="M111" s="105">
        <f>SUM(LARGE(E111:K111,{1;2;3;4;5}))</f>
        <v>65</v>
      </c>
      <c r="N111" s="141"/>
      <c r="O111" s="108">
        <f t="shared" si="7"/>
        <v>1</v>
      </c>
      <c r="P111" s="3"/>
    </row>
    <row r="112" spans="1:16">
      <c r="A112" s="4">
        <v>108</v>
      </c>
      <c r="B112" s="7" t="s">
        <v>35</v>
      </c>
      <c r="C112" s="31" t="s">
        <v>189</v>
      </c>
      <c r="D112" s="2" t="s">
        <v>77</v>
      </c>
      <c r="E112" s="74">
        <v>64</v>
      </c>
      <c r="F112" s="103">
        <v>0</v>
      </c>
      <c r="G112" s="103">
        <v>0</v>
      </c>
      <c r="H112" s="103">
        <v>0</v>
      </c>
      <c r="I112" s="103">
        <v>0</v>
      </c>
      <c r="J112" s="74"/>
      <c r="K112" s="74"/>
      <c r="L112" s="107">
        <f t="shared" si="6"/>
        <v>64</v>
      </c>
      <c r="M112" s="105">
        <f>SUM(LARGE(E112:K112,{1;2;3;4;5}))</f>
        <v>64</v>
      </c>
      <c r="N112" s="141"/>
      <c r="O112" s="108">
        <f t="shared" si="7"/>
        <v>1</v>
      </c>
      <c r="P112" s="3"/>
    </row>
    <row r="113" spans="1:16">
      <c r="A113" s="4">
        <v>110</v>
      </c>
      <c r="B113" s="7" t="s">
        <v>71</v>
      </c>
      <c r="C113" s="31" t="s">
        <v>189</v>
      </c>
      <c r="D113" s="2" t="s">
        <v>77</v>
      </c>
      <c r="E113" s="74">
        <v>63</v>
      </c>
      <c r="F113" s="103">
        <v>0</v>
      </c>
      <c r="G113" s="103">
        <v>0</v>
      </c>
      <c r="H113" s="103">
        <v>0</v>
      </c>
      <c r="I113" s="103">
        <v>0</v>
      </c>
      <c r="J113" s="74"/>
      <c r="K113" s="74"/>
      <c r="L113" s="107">
        <f t="shared" si="6"/>
        <v>63</v>
      </c>
      <c r="M113" s="105">
        <f>SUM(LARGE(E113:K113,{1;2;3;4;5}))</f>
        <v>63</v>
      </c>
      <c r="N113" s="141"/>
      <c r="O113" s="108">
        <f t="shared" si="7"/>
        <v>1</v>
      </c>
      <c r="P113" s="3"/>
    </row>
    <row r="114" spans="1:16">
      <c r="A114" s="4">
        <v>111</v>
      </c>
      <c r="B114" s="1" t="s">
        <v>358</v>
      </c>
      <c r="C114" s="31" t="s">
        <v>189</v>
      </c>
      <c r="D114" s="2" t="s">
        <v>77</v>
      </c>
      <c r="E114" s="103">
        <v>0</v>
      </c>
      <c r="F114" s="103">
        <v>0</v>
      </c>
      <c r="G114" s="103">
        <v>0</v>
      </c>
      <c r="H114" s="103">
        <v>0</v>
      </c>
      <c r="I114" s="103">
        <v>0</v>
      </c>
      <c r="J114" s="95">
        <v>63</v>
      </c>
      <c r="K114" s="93"/>
      <c r="L114" s="107">
        <f t="shared" si="6"/>
        <v>63</v>
      </c>
      <c r="M114" s="105">
        <f>SUM(LARGE(E114:K114,{1;2;3;4;5}))</f>
        <v>63</v>
      </c>
      <c r="N114" s="141"/>
      <c r="O114" s="108">
        <f t="shared" si="7"/>
        <v>1</v>
      </c>
      <c r="P114" s="3"/>
    </row>
    <row r="115" spans="1:16">
      <c r="A115" s="4">
        <v>112</v>
      </c>
      <c r="B115" s="1" t="s">
        <v>360</v>
      </c>
      <c r="C115" s="32" t="s">
        <v>183</v>
      </c>
      <c r="D115" s="2" t="s">
        <v>89</v>
      </c>
      <c r="E115" s="103">
        <v>0</v>
      </c>
      <c r="F115" s="103">
        <v>0</v>
      </c>
      <c r="G115" s="103">
        <v>0</v>
      </c>
      <c r="H115" s="103">
        <v>0</v>
      </c>
      <c r="I115" s="103">
        <v>0</v>
      </c>
      <c r="J115" s="95">
        <v>62</v>
      </c>
      <c r="K115" s="93"/>
      <c r="L115" s="107">
        <f t="shared" si="6"/>
        <v>62</v>
      </c>
      <c r="M115" s="105">
        <f>SUM(LARGE(E115:K115,{1;2;3;4;5}))</f>
        <v>62</v>
      </c>
      <c r="N115" s="141"/>
      <c r="O115" s="108">
        <f t="shared" si="7"/>
        <v>1</v>
      </c>
      <c r="P115" s="3"/>
    </row>
    <row r="116" spans="1:16">
      <c r="A116" s="4">
        <v>113</v>
      </c>
      <c r="B116" s="7" t="s">
        <v>42</v>
      </c>
      <c r="C116" s="31" t="s">
        <v>189</v>
      </c>
      <c r="D116" s="2" t="s">
        <v>77</v>
      </c>
      <c r="E116" s="74">
        <v>62</v>
      </c>
      <c r="F116" s="103">
        <v>0</v>
      </c>
      <c r="G116" s="103">
        <v>0</v>
      </c>
      <c r="H116" s="103">
        <v>0</v>
      </c>
      <c r="I116" s="103">
        <v>0</v>
      </c>
      <c r="J116" s="74"/>
      <c r="K116" s="74"/>
      <c r="L116" s="107">
        <f t="shared" si="6"/>
        <v>62</v>
      </c>
      <c r="M116" s="105">
        <f>SUM(LARGE(E116:K116,{1;2;3;4;5}))</f>
        <v>62</v>
      </c>
      <c r="N116" s="141"/>
      <c r="O116" s="108">
        <f t="shared" si="7"/>
        <v>1</v>
      </c>
      <c r="P116" s="3"/>
    </row>
    <row r="117" spans="1:16">
      <c r="A117" s="4">
        <v>114</v>
      </c>
      <c r="B117" s="1" t="s">
        <v>362</v>
      </c>
      <c r="C117" s="31" t="s">
        <v>189</v>
      </c>
      <c r="D117" s="2" t="s">
        <v>77</v>
      </c>
      <c r="E117" s="103">
        <v>0</v>
      </c>
      <c r="F117" s="103">
        <v>0</v>
      </c>
      <c r="G117" s="103">
        <v>0</v>
      </c>
      <c r="H117" s="103">
        <v>0</v>
      </c>
      <c r="I117" s="103">
        <v>0</v>
      </c>
      <c r="J117" s="95">
        <v>61</v>
      </c>
      <c r="K117" s="93"/>
      <c r="L117" s="107">
        <f t="shared" si="6"/>
        <v>61</v>
      </c>
      <c r="M117" s="105">
        <f>SUM(LARGE(E117:K117,{1;2;3;4;5}))</f>
        <v>61</v>
      </c>
      <c r="N117" s="141"/>
      <c r="O117" s="108">
        <f t="shared" si="7"/>
        <v>1</v>
      </c>
      <c r="P117" s="3"/>
    </row>
    <row r="118" spans="1:16">
      <c r="A118" s="4">
        <v>115</v>
      </c>
      <c r="B118" s="1" t="s">
        <v>364</v>
      </c>
      <c r="C118" s="31" t="s">
        <v>189</v>
      </c>
      <c r="D118" s="2" t="s">
        <v>77</v>
      </c>
      <c r="E118" s="103">
        <v>0</v>
      </c>
      <c r="F118" s="103">
        <v>0</v>
      </c>
      <c r="G118" s="103">
        <v>0</v>
      </c>
      <c r="H118" s="103">
        <v>0</v>
      </c>
      <c r="I118" s="103">
        <v>0</v>
      </c>
      <c r="J118" s="95">
        <v>60</v>
      </c>
      <c r="K118" s="93"/>
      <c r="L118" s="107">
        <f t="shared" si="6"/>
        <v>60</v>
      </c>
      <c r="M118" s="105">
        <f>SUM(LARGE(E118:K118,{1;2;3;4;5}))</f>
        <v>60</v>
      </c>
      <c r="N118" s="141"/>
      <c r="O118" s="108">
        <f t="shared" si="7"/>
        <v>1</v>
      </c>
      <c r="P118" s="3"/>
    </row>
    <row r="119" spans="1:16">
      <c r="A119" s="4">
        <v>116</v>
      </c>
      <c r="B119" s="1" t="s">
        <v>367</v>
      </c>
      <c r="C119" s="31" t="s">
        <v>189</v>
      </c>
      <c r="D119" s="2" t="s">
        <v>77</v>
      </c>
      <c r="E119" s="103">
        <v>0</v>
      </c>
      <c r="F119" s="103">
        <v>0</v>
      </c>
      <c r="G119" s="103">
        <v>0</v>
      </c>
      <c r="H119" s="103">
        <v>0</v>
      </c>
      <c r="I119" s="103">
        <v>0</v>
      </c>
      <c r="J119" s="95">
        <v>58</v>
      </c>
      <c r="K119" s="93"/>
      <c r="L119" s="107">
        <f t="shared" si="6"/>
        <v>58</v>
      </c>
      <c r="M119" s="105">
        <f>SUM(LARGE(E119:K119,{1;2;3;4;5}))</f>
        <v>58</v>
      </c>
      <c r="N119" s="141"/>
      <c r="O119" s="108">
        <f t="shared" si="7"/>
        <v>1</v>
      </c>
      <c r="P119" s="3"/>
    </row>
    <row r="120" spans="1:16">
      <c r="A120" s="4">
        <v>117</v>
      </c>
      <c r="B120" s="1" t="s">
        <v>369</v>
      </c>
      <c r="C120" s="31" t="s">
        <v>189</v>
      </c>
      <c r="D120" s="2" t="s">
        <v>77</v>
      </c>
      <c r="E120" s="103">
        <v>0</v>
      </c>
      <c r="F120" s="103">
        <v>0</v>
      </c>
      <c r="G120" s="103">
        <v>0</v>
      </c>
      <c r="H120" s="103">
        <v>0</v>
      </c>
      <c r="I120" s="103">
        <v>0</v>
      </c>
      <c r="J120" s="95">
        <v>57</v>
      </c>
      <c r="K120" s="93"/>
      <c r="L120" s="107">
        <f t="shared" si="6"/>
        <v>57</v>
      </c>
      <c r="M120" s="105">
        <f>SUM(LARGE(E120:K120,{1;2;3;4;5}))</f>
        <v>57</v>
      </c>
      <c r="N120" s="141"/>
      <c r="O120" s="108">
        <f t="shared" si="7"/>
        <v>1</v>
      </c>
      <c r="P120" s="3"/>
    </row>
    <row r="121" spans="1:16">
      <c r="A121" s="4">
        <v>118</v>
      </c>
      <c r="B121" s="1" t="s">
        <v>371</v>
      </c>
      <c r="C121" s="31" t="s">
        <v>189</v>
      </c>
      <c r="D121" s="2" t="s">
        <v>77</v>
      </c>
      <c r="E121" s="103">
        <v>0</v>
      </c>
      <c r="F121" s="103">
        <v>0</v>
      </c>
      <c r="G121" s="103">
        <v>0</v>
      </c>
      <c r="H121" s="103">
        <v>0</v>
      </c>
      <c r="I121" s="103">
        <v>0</v>
      </c>
      <c r="J121" s="95">
        <v>56</v>
      </c>
      <c r="K121" s="93"/>
      <c r="L121" s="107">
        <f t="shared" si="6"/>
        <v>56</v>
      </c>
      <c r="M121" s="105">
        <f>SUM(LARGE(E121:K121,{1;2;3;4;5}))</f>
        <v>56</v>
      </c>
      <c r="N121" s="141"/>
      <c r="O121" s="108">
        <f t="shared" si="7"/>
        <v>1</v>
      </c>
      <c r="P121" s="3"/>
    </row>
    <row r="122" spans="1:16">
      <c r="A122" s="4">
        <v>119</v>
      </c>
      <c r="B122" s="1" t="s">
        <v>373</v>
      </c>
      <c r="C122" s="31" t="s">
        <v>81</v>
      </c>
      <c r="D122" s="2" t="s">
        <v>77</v>
      </c>
      <c r="E122" s="103">
        <v>0</v>
      </c>
      <c r="F122" s="103">
        <v>0</v>
      </c>
      <c r="G122" s="103">
        <v>0</v>
      </c>
      <c r="H122" s="103">
        <v>0</v>
      </c>
      <c r="I122" s="103">
        <v>0</v>
      </c>
      <c r="J122" s="95">
        <v>55</v>
      </c>
      <c r="K122" s="93"/>
      <c r="L122" s="107">
        <f t="shared" si="6"/>
        <v>55</v>
      </c>
      <c r="M122" s="105">
        <f>SUM(LARGE(E122:K122,{1;2;3;4;5}))</f>
        <v>55</v>
      </c>
      <c r="N122" s="141"/>
      <c r="O122" s="108">
        <f t="shared" si="7"/>
        <v>1</v>
      </c>
      <c r="P122" s="3"/>
    </row>
    <row r="123" spans="1:16">
      <c r="A123" s="4">
        <v>120</v>
      </c>
      <c r="B123" s="1" t="s">
        <v>375</v>
      </c>
      <c r="C123" s="32" t="s">
        <v>81</v>
      </c>
      <c r="D123" s="2" t="s">
        <v>77</v>
      </c>
      <c r="E123" s="103">
        <v>0</v>
      </c>
      <c r="F123" s="103">
        <v>0</v>
      </c>
      <c r="G123" s="103">
        <v>0</v>
      </c>
      <c r="H123" s="103">
        <v>0</v>
      </c>
      <c r="I123" s="103">
        <v>0</v>
      </c>
      <c r="J123" s="95">
        <v>54</v>
      </c>
      <c r="K123" s="93"/>
      <c r="L123" s="107">
        <f t="shared" si="6"/>
        <v>54</v>
      </c>
      <c r="M123" s="105">
        <f>SUM(LARGE(E123:K123,{1;2;3;4;5}))</f>
        <v>54</v>
      </c>
      <c r="N123" s="141"/>
      <c r="O123" s="108">
        <f t="shared" si="7"/>
        <v>1</v>
      </c>
      <c r="P123" s="3"/>
    </row>
    <row r="124" spans="1:16">
      <c r="A124" s="4">
        <v>121</v>
      </c>
      <c r="B124" s="1" t="s">
        <v>377</v>
      </c>
      <c r="C124" s="31" t="s">
        <v>189</v>
      </c>
      <c r="D124" s="2" t="s">
        <v>77</v>
      </c>
      <c r="E124" s="103">
        <v>0</v>
      </c>
      <c r="F124" s="103">
        <v>0</v>
      </c>
      <c r="G124" s="103">
        <v>0</v>
      </c>
      <c r="H124" s="103">
        <v>0</v>
      </c>
      <c r="I124" s="103">
        <v>0</v>
      </c>
      <c r="J124" s="95">
        <v>52</v>
      </c>
      <c r="K124" s="93"/>
      <c r="L124" s="107">
        <f t="shared" si="6"/>
        <v>52</v>
      </c>
      <c r="M124" s="105">
        <f>SUM(LARGE(E124:K124,{1;2;3;4;5}))</f>
        <v>52</v>
      </c>
      <c r="N124" s="141"/>
      <c r="O124" s="108">
        <f t="shared" si="7"/>
        <v>1</v>
      </c>
      <c r="P124" s="3"/>
    </row>
    <row r="125" spans="1:16">
      <c r="A125" s="4">
        <v>122</v>
      </c>
      <c r="B125" s="1" t="s">
        <v>379</v>
      </c>
      <c r="C125" s="31" t="s">
        <v>189</v>
      </c>
      <c r="D125" s="2" t="s">
        <v>77</v>
      </c>
      <c r="E125" s="103">
        <v>0</v>
      </c>
      <c r="F125" s="103">
        <v>0</v>
      </c>
      <c r="G125" s="103">
        <v>0</v>
      </c>
      <c r="H125" s="103">
        <v>0</v>
      </c>
      <c r="I125" s="103">
        <v>0</v>
      </c>
      <c r="J125" s="95">
        <v>51</v>
      </c>
      <c r="K125" s="93"/>
      <c r="L125" s="107">
        <f t="shared" si="6"/>
        <v>51</v>
      </c>
      <c r="M125" s="105">
        <f>SUM(LARGE(E125:K125,{1;2;3;4;5}))</f>
        <v>51</v>
      </c>
      <c r="N125" s="141"/>
      <c r="O125" s="108">
        <f t="shared" si="7"/>
        <v>1</v>
      </c>
      <c r="P125" s="3"/>
    </row>
    <row r="126" spans="1:16">
      <c r="A126" s="4">
        <v>123</v>
      </c>
      <c r="B126" s="1" t="s">
        <v>381</v>
      </c>
      <c r="C126" s="31" t="s">
        <v>189</v>
      </c>
      <c r="D126" s="2" t="s">
        <v>77</v>
      </c>
      <c r="E126" s="103">
        <v>0</v>
      </c>
      <c r="F126" s="103">
        <v>0</v>
      </c>
      <c r="G126" s="103">
        <v>0</v>
      </c>
      <c r="H126" s="103">
        <v>0</v>
      </c>
      <c r="I126" s="103">
        <v>0</v>
      </c>
      <c r="J126" s="95">
        <v>50</v>
      </c>
      <c r="K126" s="93"/>
      <c r="L126" s="107">
        <f t="shared" si="6"/>
        <v>50</v>
      </c>
      <c r="M126" s="105">
        <f>SUM(LARGE(E126:K126,{1;2;3;4;5}))</f>
        <v>50</v>
      </c>
      <c r="N126" s="141"/>
      <c r="O126" s="108">
        <f t="shared" si="7"/>
        <v>1</v>
      </c>
      <c r="P126" s="3"/>
    </row>
    <row r="127" spans="1:16">
      <c r="D127" s="78"/>
      <c r="E127" s="78"/>
      <c r="F127" s="154"/>
      <c r="G127" s="77"/>
      <c r="H127" s="77"/>
      <c r="I127" s="77"/>
      <c r="M127" s="119"/>
      <c r="N127" s="119"/>
      <c r="P127" s="3"/>
    </row>
    <row r="128" spans="1:16" ht="15.75" thickBot="1">
      <c r="M128" s="119"/>
      <c r="N128" s="119"/>
      <c r="P128" s="3"/>
    </row>
    <row r="129" spans="5:16" ht="15.75" thickBot="1">
      <c r="E129" s="157">
        <f t="shared" ref="E129:J129" si="8">COUNTIF(E4:E126,"&gt;0")</f>
        <v>35</v>
      </c>
      <c r="F129" s="156">
        <f t="shared" si="8"/>
        <v>32</v>
      </c>
      <c r="G129" s="101">
        <f t="shared" si="8"/>
        <v>29</v>
      </c>
      <c r="H129" s="101">
        <f t="shared" si="8"/>
        <v>28</v>
      </c>
      <c r="I129" s="101">
        <f t="shared" si="8"/>
        <v>30</v>
      </c>
      <c r="J129" s="101">
        <f t="shared" si="8"/>
        <v>47</v>
      </c>
      <c r="K129" s="98"/>
      <c r="L129" s="100"/>
      <c r="M129" s="158"/>
      <c r="N129" s="119"/>
      <c r="P129" s="3"/>
    </row>
    <row r="130" spans="5:16">
      <c r="M130" s="119"/>
      <c r="N130" s="119"/>
      <c r="P130" s="3"/>
    </row>
  </sheetData>
  <mergeCells count="1">
    <mergeCell ref="B1:C1"/>
  </mergeCells>
  <pageMargins left="0.39370078740157483" right="0.39370078740157483" top="0.39370078740157483" bottom="0.39370078740157483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23"/>
  <sheetViews>
    <sheetView workbookViewId="0">
      <selection activeCell="N4" sqref="N4:N6"/>
    </sheetView>
  </sheetViews>
  <sheetFormatPr defaultRowHeight="15"/>
  <cols>
    <col min="1" max="1" width="5.140625" style="41" customWidth="1"/>
    <col min="2" max="2" width="27.28515625" customWidth="1"/>
    <col min="3" max="3" width="8.5703125" style="52" customWidth="1"/>
    <col min="4" max="4" width="5.7109375" style="52" customWidth="1"/>
    <col min="5" max="5" width="5.28515625" style="52" customWidth="1"/>
    <col min="6" max="9" width="5.28515625" customWidth="1"/>
    <col min="10" max="10" width="5.28515625" style="52" customWidth="1"/>
    <col min="11" max="11" width="6.85546875" customWidth="1"/>
    <col min="12" max="13" width="2" customWidth="1"/>
    <col min="14" max="14" width="6.140625" style="41" customWidth="1"/>
  </cols>
  <sheetData>
    <row r="1" spans="1:17" ht="120" customHeight="1" thickBot="1">
      <c r="A1" s="62"/>
      <c r="B1" s="161" t="s">
        <v>394</v>
      </c>
      <c r="C1" s="161"/>
      <c r="D1" s="161"/>
      <c r="E1" s="55" t="s">
        <v>153</v>
      </c>
      <c r="F1" s="55" t="s">
        <v>170</v>
      </c>
      <c r="G1" s="55" t="s">
        <v>177</v>
      </c>
      <c r="H1" s="55" t="s">
        <v>228</v>
      </c>
      <c r="I1" s="55" t="s">
        <v>174</v>
      </c>
      <c r="J1" s="55" t="s">
        <v>178</v>
      </c>
      <c r="K1" s="61"/>
      <c r="N1" s="81"/>
      <c r="Q1" s="3"/>
    </row>
    <row r="2" spans="1:17" ht="18.75" customHeight="1" thickBot="1">
      <c r="A2" s="49"/>
      <c r="B2" s="59"/>
      <c r="C2" s="59"/>
      <c r="D2" s="58" t="s">
        <v>179</v>
      </c>
      <c r="E2" s="57">
        <v>1</v>
      </c>
      <c r="F2" s="51">
        <v>2</v>
      </c>
      <c r="G2" s="51">
        <v>3</v>
      </c>
      <c r="H2" s="51">
        <v>4</v>
      </c>
      <c r="I2" s="51">
        <v>5</v>
      </c>
      <c r="J2" s="51">
        <v>6</v>
      </c>
      <c r="K2" s="61"/>
      <c r="N2" s="149" t="s">
        <v>297</v>
      </c>
    </row>
    <row r="3" spans="1:17" ht="15.75" thickBot="1">
      <c r="A3" s="35" t="s">
        <v>400</v>
      </c>
      <c r="B3" s="42" t="s">
        <v>0</v>
      </c>
      <c r="C3" s="90" t="s">
        <v>75</v>
      </c>
      <c r="D3" s="90" t="s">
        <v>82</v>
      </c>
      <c r="E3" s="34" t="s">
        <v>77</v>
      </c>
      <c r="F3" s="56" t="s">
        <v>77</v>
      </c>
      <c r="G3" s="56" t="s">
        <v>77</v>
      </c>
      <c r="H3" s="56" t="s">
        <v>77</v>
      </c>
      <c r="I3" s="56" t="s">
        <v>77</v>
      </c>
      <c r="J3" s="92" t="s">
        <v>77</v>
      </c>
      <c r="K3" s="42" t="s">
        <v>157</v>
      </c>
      <c r="N3" s="150" t="s">
        <v>298</v>
      </c>
    </row>
    <row r="4" spans="1:17">
      <c r="A4" s="130">
        <v>1</v>
      </c>
      <c r="B4" s="131" t="s">
        <v>2</v>
      </c>
      <c r="C4" s="124" t="s">
        <v>3</v>
      </c>
      <c r="D4" s="124" t="s">
        <v>77</v>
      </c>
      <c r="E4" s="124">
        <v>100</v>
      </c>
      <c r="F4" s="138"/>
      <c r="G4" s="124">
        <v>90</v>
      </c>
      <c r="H4" s="124">
        <v>97</v>
      </c>
      <c r="I4" s="124">
        <v>95</v>
      </c>
      <c r="J4" s="124">
        <v>92</v>
      </c>
      <c r="K4" s="131">
        <f t="shared" ref="K4:K35" si="0">SUM(E4:J4)</f>
        <v>474</v>
      </c>
      <c r="L4" s="3"/>
      <c r="M4" s="3"/>
      <c r="N4" s="132">
        <f>SUM(LARGE(E4:J4,{1;2;3;4;5}))</f>
        <v>474</v>
      </c>
      <c r="O4" s="3"/>
    </row>
    <row r="5" spans="1:17">
      <c r="A5" s="130">
        <v>2</v>
      </c>
      <c r="B5" s="131" t="s">
        <v>48</v>
      </c>
      <c r="C5" s="124" t="s">
        <v>3</v>
      </c>
      <c r="D5" s="124" t="s">
        <v>77</v>
      </c>
      <c r="E5" s="124">
        <v>81</v>
      </c>
      <c r="F5" s="124">
        <v>97</v>
      </c>
      <c r="G5" s="124">
        <v>97</v>
      </c>
      <c r="H5" s="138"/>
      <c r="I5" s="124">
        <v>83</v>
      </c>
      <c r="J5" s="124">
        <v>97</v>
      </c>
      <c r="K5" s="131">
        <f t="shared" si="0"/>
        <v>455</v>
      </c>
      <c r="L5" s="3"/>
      <c r="M5" s="3"/>
      <c r="N5" s="132">
        <f>SUM(LARGE(E5:J5,{1;2;3;4;5}))</f>
        <v>455</v>
      </c>
      <c r="O5" s="3"/>
    </row>
    <row r="6" spans="1:17">
      <c r="A6" s="130">
        <v>3</v>
      </c>
      <c r="B6" s="131" t="s">
        <v>7</v>
      </c>
      <c r="C6" s="124" t="s">
        <v>3</v>
      </c>
      <c r="D6" s="124" t="s">
        <v>77</v>
      </c>
      <c r="E6" s="124">
        <v>95</v>
      </c>
      <c r="F6" s="124">
        <v>75</v>
      </c>
      <c r="G6" s="124">
        <v>91</v>
      </c>
      <c r="H6" s="124">
        <v>95</v>
      </c>
      <c r="I6" s="124"/>
      <c r="J6" s="124">
        <v>85</v>
      </c>
      <c r="K6" s="131">
        <f t="shared" si="0"/>
        <v>441</v>
      </c>
      <c r="L6" s="3"/>
      <c r="M6" s="3"/>
      <c r="N6" s="132">
        <f>SUM(LARGE(E6:J6,{1;2;3;4;5}))</f>
        <v>441</v>
      </c>
      <c r="O6" s="3"/>
    </row>
    <row r="7" spans="1:17">
      <c r="A7" s="139">
        <v>4</v>
      </c>
      <c r="B7" s="1" t="s">
        <v>28</v>
      </c>
      <c r="C7" s="2" t="s">
        <v>3</v>
      </c>
      <c r="D7" s="2" t="s">
        <v>77</v>
      </c>
      <c r="E7" s="2">
        <v>76</v>
      </c>
      <c r="F7" s="137"/>
      <c r="G7" s="2">
        <v>93</v>
      </c>
      <c r="H7" s="2">
        <v>91</v>
      </c>
      <c r="I7" s="2">
        <v>91</v>
      </c>
      <c r="J7" s="2">
        <v>90</v>
      </c>
      <c r="K7" s="44">
        <f t="shared" si="0"/>
        <v>441</v>
      </c>
      <c r="L7" s="3"/>
      <c r="M7" s="3"/>
      <c r="N7" s="80">
        <f>SUM(LARGE(E7:J7,{1;2;3;4;5}))</f>
        <v>441</v>
      </c>
      <c r="O7" s="3"/>
    </row>
    <row r="8" spans="1:17">
      <c r="A8" s="43">
        <v>5</v>
      </c>
      <c r="B8" s="15" t="s">
        <v>18</v>
      </c>
      <c r="C8" s="53" t="s">
        <v>5</v>
      </c>
      <c r="D8" s="53" t="s">
        <v>77</v>
      </c>
      <c r="E8" s="53">
        <v>90</v>
      </c>
      <c r="F8" s="2">
        <v>92</v>
      </c>
      <c r="G8" s="2">
        <v>82</v>
      </c>
      <c r="H8" s="2">
        <v>90</v>
      </c>
      <c r="I8" s="2">
        <v>74</v>
      </c>
      <c r="J8" s="53">
        <v>86</v>
      </c>
      <c r="K8" s="44">
        <f t="shared" si="0"/>
        <v>514</v>
      </c>
      <c r="L8" s="3"/>
      <c r="M8" s="3"/>
      <c r="N8" s="80">
        <f>SUM(LARGE(E8:J8,{1;2;3;4;5}))</f>
        <v>440</v>
      </c>
      <c r="O8" s="3"/>
    </row>
    <row r="9" spans="1:17">
      <c r="A9" s="43">
        <v>6</v>
      </c>
      <c r="B9" s="15" t="s">
        <v>20</v>
      </c>
      <c r="C9" s="53" t="s">
        <v>154</v>
      </c>
      <c r="D9" s="53" t="s">
        <v>80</v>
      </c>
      <c r="E9" s="53">
        <v>88</v>
      </c>
      <c r="F9" s="2">
        <v>81</v>
      </c>
      <c r="G9" s="2">
        <v>95</v>
      </c>
      <c r="H9" s="137">
        <v>0</v>
      </c>
      <c r="I9" s="2">
        <v>92</v>
      </c>
      <c r="J9" s="53">
        <v>81</v>
      </c>
      <c r="K9" s="44">
        <f t="shared" si="0"/>
        <v>437</v>
      </c>
      <c r="L9" s="3"/>
      <c r="M9" s="3"/>
      <c r="N9" s="80">
        <f>SUM(LARGE(E9:J9,{1;2;3;4;5}))</f>
        <v>437</v>
      </c>
      <c r="O9" s="3"/>
    </row>
    <row r="10" spans="1:17">
      <c r="A10" s="43">
        <v>7</v>
      </c>
      <c r="B10" s="15" t="s">
        <v>226</v>
      </c>
      <c r="C10" s="53" t="s">
        <v>5</v>
      </c>
      <c r="D10" s="53" t="s">
        <v>77</v>
      </c>
      <c r="E10" s="53">
        <v>73</v>
      </c>
      <c r="F10" s="2">
        <v>95</v>
      </c>
      <c r="G10" s="2">
        <v>83</v>
      </c>
      <c r="H10" s="137">
        <v>0</v>
      </c>
      <c r="I10" s="2">
        <v>75</v>
      </c>
      <c r="J10" s="53">
        <v>78</v>
      </c>
      <c r="K10" s="44">
        <f t="shared" si="0"/>
        <v>404</v>
      </c>
      <c r="L10" s="3"/>
      <c r="M10" s="3"/>
      <c r="N10" s="80">
        <f>SUM(LARGE(E10:J10,{1;2;3;4;5}))</f>
        <v>404</v>
      </c>
      <c r="O10" s="3"/>
    </row>
    <row r="11" spans="1:17">
      <c r="A11" s="43">
        <v>8</v>
      </c>
      <c r="B11" s="15" t="s">
        <v>16</v>
      </c>
      <c r="C11" s="53" t="s">
        <v>3</v>
      </c>
      <c r="D11" s="53" t="s">
        <v>77</v>
      </c>
      <c r="E11" s="53">
        <v>66</v>
      </c>
      <c r="F11" s="2">
        <v>86</v>
      </c>
      <c r="G11" s="137">
        <v>0</v>
      </c>
      <c r="H11" s="2">
        <v>87</v>
      </c>
      <c r="I11" s="2">
        <v>76</v>
      </c>
      <c r="J11" s="53">
        <v>71</v>
      </c>
      <c r="K11" s="44">
        <f t="shared" si="0"/>
        <v>386</v>
      </c>
      <c r="L11" s="3"/>
      <c r="M11" s="3"/>
      <c r="N11" s="80">
        <f>SUM(LARGE(E11:J11,{1;2;3;4;5}))</f>
        <v>386</v>
      </c>
      <c r="O11" s="3"/>
    </row>
    <row r="12" spans="1:17">
      <c r="A12" s="43">
        <v>9</v>
      </c>
      <c r="B12" s="15" t="s">
        <v>180</v>
      </c>
      <c r="C12" s="53" t="s">
        <v>161</v>
      </c>
      <c r="D12" s="53" t="s">
        <v>86</v>
      </c>
      <c r="E12" s="136">
        <v>0</v>
      </c>
      <c r="F12" s="137">
        <v>0</v>
      </c>
      <c r="G12" s="2">
        <v>92</v>
      </c>
      <c r="H12" s="2">
        <v>89</v>
      </c>
      <c r="I12" s="2">
        <v>86</v>
      </c>
      <c r="J12" s="53">
        <v>89</v>
      </c>
      <c r="K12" s="44">
        <f t="shared" si="0"/>
        <v>356</v>
      </c>
      <c r="L12" s="3"/>
      <c r="M12" s="3"/>
      <c r="N12" s="80">
        <f>SUM(LARGE(E12:J12,{1;2;3;4;5}))</f>
        <v>356</v>
      </c>
      <c r="O12" s="3"/>
    </row>
    <row r="13" spans="1:17">
      <c r="A13" s="43">
        <v>10</v>
      </c>
      <c r="B13" s="15" t="s">
        <v>190</v>
      </c>
      <c r="C13" s="53" t="s">
        <v>159</v>
      </c>
      <c r="D13" s="53" t="s">
        <v>149</v>
      </c>
      <c r="E13" s="136">
        <v>0</v>
      </c>
      <c r="F13" s="137">
        <v>0</v>
      </c>
      <c r="G13" s="2">
        <v>100</v>
      </c>
      <c r="H13" s="2">
        <v>80</v>
      </c>
      <c r="I13" s="2">
        <v>80</v>
      </c>
      <c r="J13" s="53">
        <v>93</v>
      </c>
      <c r="K13" s="44">
        <f t="shared" si="0"/>
        <v>353</v>
      </c>
      <c r="L13" s="3"/>
      <c r="M13" s="3"/>
      <c r="N13" s="80">
        <f>SUM(LARGE(E13:J13,{1;2;3;4;5}))</f>
        <v>353</v>
      </c>
      <c r="O13" s="3"/>
    </row>
    <row r="14" spans="1:17">
      <c r="A14" s="43">
        <v>11</v>
      </c>
      <c r="B14" s="15" t="s">
        <v>32</v>
      </c>
      <c r="C14" s="53" t="s">
        <v>5</v>
      </c>
      <c r="D14" s="53" t="s">
        <v>77</v>
      </c>
      <c r="E14" s="53">
        <v>62</v>
      </c>
      <c r="F14" s="137">
        <v>0</v>
      </c>
      <c r="G14" s="2">
        <v>69</v>
      </c>
      <c r="H14" s="2">
        <v>73</v>
      </c>
      <c r="I14" s="2">
        <v>68</v>
      </c>
      <c r="J14" s="53">
        <v>56</v>
      </c>
      <c r="K14" s="44">
        <f t="shared" si="0"/>
        <v>328</v>
      </c>
      <c r="L14" s="3"/>
      <c r="M14" s="3"/>
      <c r="N14" s="80">
        <f>SUM(LARGE(E14:J14,{1;2;3;4;5}))</f>
        <v>328</v>
      </c>
      <c r="O14" s="3"/>
    </row>
    <row r="15" spans="1:17">
      <c r="A15" s="43">
        <v>12</v>
      </c>
      <c r="B15" s="15" t="s">
        <v>212</v>
      </c>
      <c r="C15" s="53" t="s">
        <v>5</v>
      </c>
      <c r="D15" s="53" t="s">
        <v>77</v>
      </c>
      <c r="E15" s="136">
        <v>0</v>
      </c>
      <c r="F15" s="2">
        <v>79</v>
      </c>
      <c r="G15" s="2">
        <v>75</v>
      </c>
      <c r="H15" s="2">
        <v>76</v>
      </c>
      <c r="I15" s="2">
        <v>81</v>
      </c>
      <c r="J15" s="136">
        <v>0</v>
      </c>
      <c r="K15" s="44">
        <f t="shared" si="0"/>
        <v>311</v>
      </c>
      <c r="L15" s="3"/>
      <c r="M15" s="3"/>
      <c r="N15" s="80">
        <f>SUM(LARGE(E15:J15,{1;2;3;4;5}))</f>
        <v>311</v>
      </c>
      <c r="O15" s="3"/>
    </row>
    <row r="16" spans="1:17">
      <c r="A16" s="43">
        <v>13</v>
      </c>
      <c r="B16" s="15" t="s">
        <v>61</v>
      </c>
      <c r="C16" s="53" t="s">
        <v>3</v>
      </c>
      <c r="D16" s="53" t="s">
        <v>77</v>
      </c>
      <c r="E16" s="53">
        <v>91</v>
      </c>
      <c r="F16" s="137">
        <v>0</v>
      </c>
      <c r="G16" s="137">
        <v>0</v>
      </c>
      <c r="H16" s="137">
        <v>0</v>
      </c>
      <c r="I16" s="2">
        <v>89</v>
      </c>
      <c r="J16" s="53">
        <v>95</v>
      </c>
      <c r="K16" s="44">
        <f t="shared" si="0"/>
        <v>275</v>
      </c>
      <c r="L16" s="3"/>
      <c r="M16" s="3"/>
      <c r="N16" s="80">
        <f>SUM(LARGE(E16:J16,{1;2;3;4;5}))</f>
        <v>275</v>
      </c>
      <c r="O16" s="3"/>
    </row>
    <row r="17" spans="1:15">
      <c r="A17" s="43">
        <v>14</v>
      </c>
      <c r="B17" s="15" t="s">
        <v>22</v>
      </c>
      <c r="C17" s="53" t="s">
        <v>5</v>
      </c>
      <c r="D17" s="53" t="s">
        <v>77</v>
      </c>
      <c r="E17" s="53">
        <v>87</v>
      </c>
      <c r="F17" s="137">
        <v>0</v>
      </c>
      <c r="G17" s="2">
        <v>84</v>
      </c>
      <c r="H17" s="2">
        <v>77</v>
      </c>
      <c r="I17" s="137">
        <v>0</v>
      </c>
      <c r="J17" s="136">
        <v>0</v>
      </c>
      <c r="K17" s="44">
        <f t="shared" si="0"/>
        <v>248</v>
      </c>
      <c r="L17" s="3"/>
      <c r="M17" s="3"/>
      <c r="N17" s="80">
        <f>SUM(LARGE(E17:J17,{1;2;3;4;5}))</f>
        <v>248</v>
      </c>
      <c r="O17" s="3"/>
    </row>
    <row r="18" spans="1:15">
      <c r="A18" s="43">
        <v>15</v>
      </c>
      <c r="B18" s="15" t="s">
        <v>74</v>
      </c>
      <c r="C18" s="53" t="s">
        <v>154</v>
      </c>
      <c r="D18" s="53" t="s">
        <v>80</v>
      </c>
      <c r="E18" s="53">
        <v>80</v>
      </c>
      <c r="F18" s="137">
        <v>0</v>
      </c>
      <c r="G18" s="137">
        <v>0</v>
      </c>
      <c r="H18" s="2">
        <v>78</v>
      </c>
      <c r="I18" s="2">
        <v>88</v>
      </c>
      <c r="J18" s="136">
        <v>0</v>
      </c>
      <c r="K18" s="44">
        <f t="shared" si="0"/>
        <v>246</v>
      </c>
      <c r="L18" s="3"/>
      <c r="M18" s="3"/>
      <c r="N18" s="80">
        <f>SUM(LARGE(E18:J18,{1;2;3;4;5}))</f>
        <v>246</v>
      </c>
      <c r="O18" s="3"/>
    </row>
    <row r="19" spans="1:15">
      <c r="A19" s="43">
        <v>16</v>
      </c>
      <c r="B19" s="15" t="s">
        <v>51</v>
      </c>
      <c r="C19" s="53" t="s">
        <v>3</v>
      </c>
      <c r="D19" s="53" t="s">
        <v>77</v>
      </c>
      <c r="E19" s="136">
        <v>0</v>
      </c>
      <c r="F19" s="2">
        <v>84</v>
      </c>
      <c r="G19" s="2">
        <v>77</v>
      </c>
      <c r="H19" s="137">
        <v>0</v>
      </c>
      <c r="I19" s="137">
        <v>0</v>
      </c>
      <c r="J19" s="53">
        <v>68</v>
      </c>
      <c r="K19" s="44">
        <f t="shared" si="0"/>
        <v>229</v>
      </c>
      <c r="L19" s="3"/>
      <c r="M19" s="3"/>
      <c r="N19" s="80">
        <f>SUM(LARGE(E19:J19,{1;2;3;4;5}))</f>
        <v>229</v>
      </c>
      <c r="O19" s="3"/>
    </row>
    <row r="20" spans="1:15">
      <c r="A20" s="43">
        <v>17</v>
      </c>
      <c r="B20" s="15" t="s">
        <v>200</v>
      </c>
      <c r="C20" s="53" t="s">
        <v>5</v>
      </c>
      <c r="D20" s="53" t="s">
        <v>77</v>
      </c>
      <c r="E20" s="136">
        <v>0</v>
      </c>
      <c r="F20" s="137">
        <v>0</v>
      </c>
      <c r="G20" s="2">
        <v>80</v>
      </c>
      <c r="H20" s="2">
        <v>72</v>
      </c>
      <c r="I20" s="137">
        <v>0</v>
      </c>
      <c r="J20" s="53">
        <v>75</v>
      </c>
      <c r="K20" s="44">
        <f t="shared" si="0"/>
        <v>227</v>
      </c>
      <c r="L20" s="3"/>
      <c r="M20" s="3"/>
      <c r="N20" s="80">
        <f>SUM(LARGE(E20:J20,{1;2;3;4;5}))</f>
        <v>227</v>
      </c>
      <c r="O20" s="3"/>
    </row>
    <row r="21" spans="1:15">
      <c r="A21" s="43">
        <v>18</v>
      </c>
      <c r="B21" s="15" t="s">
        <v>257</v>
      </c>
      <c r="C21" s="53" t="s">
        <v>5</v>
      </c>
      <c r="D21" s="53" t="s">
        <v>77</v>
      </c>
      <c r="E21" s="136">
        <v>0</v>
      </c>
      <c r="F21" s="137">
        <v>0</v>
      </c>
      <c r="G21" s="137">
        <v>0</v>
      </c>
      <c r="H21" s="2">
        <v>79</v>
      </c>
      <c r="I21" s="2">
        <v>78</v>
      </c>
      <c r="J21" s="53">
        <v>62</v>
      </c>
      <c r="K21" s="44">
        <f t="shared" si="0"/>
        <v>219</v>
      </c>
      <c r="L21" s="3"/>
      <c r="M21" s="3"/>
      <c r="N21" s="80">
        <f>SUM(LARGE(E21:J21,{1;2;3;4;5}))</f>
        <v>219</v>
      </c>
      <c r="O21" s="3"/>
    </row>
    <row r="22" spans="1:15">
      <c r="A22" s="43">
        <v>19</v>
      </c>
      <c r="B22" s="15" t="s">
        <v>203</v>
      </c>
      <c r="C22" s="53" t="s">
        <v>205</v>
      </c>
      <c r="D22" s="53" t="s">
        <v>79</v>
      </c>
      <c r="E22" s="136">
        <v>0</v>
      </c>
      <c r="F22" s="2">
        <v>100</v>
      </c>
      <c r="G22" s="137">
        <v>0</v>
      </c>
      <c r="H22" s="2">
        <v>100</v>
      </c>
      <c r="I22" s="137">
        <v>0</v>
      </c>
      <c r="J22" s="136">
        <v>0</v>
      </c>
      <c r="K22" s="44">
        <f t="shared" si="0"/>
        <v>200</v>
      </c>
      <c r="L22" s="3"/>
      <c r="M22" s="3"/>
      <c r="N22" s="80">
        <f>SUM(LARGE(E22:J22,{1;2;3;4;5}))</f>
        <v>200</v>
      </c>
      <c r="O22" s="3"/>
    </row>
    <row r="23" spans="1:15">
      <c r="A23" s="43">
        <v>20</v>
      </c>
      <c r="B23" s="1" t="s">
        <v>300</v>
      </c>
      <c r="C23" s="2" t="s">
        <v>160</v>
      </c>
      <c r="D23" s="2" t="s">
        <v>149</v>
      </c>
      <c r="E23" s="136">
        <v>0</v>
      </c>
      <c r="F23" s="137">
        <v>0</v>
      </c>
      <c r="G23" s="137">
        <v>0</v>
      </c>
      <c r="H23" s="137">
        <v>0</v>
      </c>
      <c r="I23" s="2">
        <v>97</v>
      </c>
      <c r="J23" s="89">
        <v>100</v>
      </c>
      <c r="K23" s="44">
        <f t="shared" si="0"/>
        <v>197</v>
      </c>
      <c r="L23" s="3"/>
      <c r="M23" s="3"/>
      <c r="N23" s="80">
        <f>SUM(LARGE(E23:J23,{1;2;3;4;5}))</f>
        <v>197</v>
      </c>
      <c r="O23" s="3"/>
    </row>
    <row r="24" spans="1:15">
      <c r="A24" s="43">
        <v>21</v>
      </c>
      <c r="B24" s="15" t="s">
        <v>231</v>
      </c>
      <c r="C24" s="53" t="s">
        <v>5</v>
      </c>
      <c r="D24" s="53" t="s">
        <v>77</v>
      </c>
      <c r="E24" s="136">
        <v>0</v>
      </c>
      <c r="F24" s="137">
        <v>0</v>
      </c>
      <c r="G24" s="2">
        <v>85</v>
      </c>
      <c r="H24" s="137">
        <v>0</v>
      </c>
      <c r="I24" s="2">
        <v>93</v>
      </c>
      <c r="J24" s="136">
        <v>0</v>
      </c>
      <c r="K24" s="44">
        <f t="shared" si="0"/>
        <v>178</v>
      </c>
      <c r="L24" s="3"/>
      <c r="M24" s="3"/>
      <c r="N24" s="80">
        <f>SUM(LARGE(E24:J24,{1;2;3;4;5}))</f>
        <v>178</v>
      </c>
      <c r="O24" s="3"/>
    </row>
    <row r="25" spans="1:15">
      <c r="A25" s="43">
        <v>21</v>
      </c>
      <c r="B25" s="15" t="s">
        <v>184</v>
      </c>
      <c r="C25" s="53" t="s">
        <v>160</v>
      </c>
      <c r="D25" s="53" t="s">
        <v>149</v>
      </c>
      <c r="E25" s="136">
        <v>0</v>
      </c>
      <c r="F25" s="137">
        <v>0</v>
      </c>
      <c r="G25" s="137">
        <v>0</v>
      </c>
      <c r="H25" s="2">
        <v>88</v>
      </c>
      <c r="I25" s="2">
        <v>90</v>
      </c>
      <c r="J25" s="136">
        <v>0</v>
      </c>
      <c r="K25" s="44">
        <f t="shared" si="0"/>
        <v>178</v>
      </c>
      <c r="L25" s="3"/>
      <c r="M25" s="3"/>
      <c r="N25" s="80">
        <f>SUM(LARGE(E25:J25,{1;2;3;4;5}))</f>
        <v>178</v>
      </c>
      <c r="O25" s="3"/>
    </row>
    <row r="26" spans="1:15">
      <c r="A26" s="43">
        <v>23</v>
      </c>
      <c r="B26" s="15" t="s">
        <v>194</v>
      </c>
      <c r="C26" s="53" t="s">
        <v>5</v>
      </c>
      <c r="D26" s="53" t="s">
        <v>77</v>
      </c>
      <c r="E26" s="136">
        <v>0</v>
      </c>
      <c r="F26" s="2">
        <v>88</v>
      </c>
      <c r="G26" s="137">
        <v>0</v>
      </c>
      <c r="H26" s="137">
        <v>0</v>
      </c>
      <c r="I26" s="137">
        <v>0</v>
      </c>
      <c r="J26" s="53">
        <v>88</v>
      </c>
      <c r="K26" s="44">
        <f t="shared" si="0"/>
        <v>176</v>
      </c>
      <c r="L26" s="3"/>
      <c r="M26" s="3"/>
      <c r="N26" s="80">
        <f>SUM(LARGE(E26:J26,{1;2;3;4;5}))</f>
        <v>176</v>
      </c>
      <c r="O26" s="3"/>
    </row>
    <row r="27" spans="1:15">
      <c r="A27" s="43">
        <v>24</v>
      </c>
      <c r="B27" s="15" t="s">
        <v>72</v>
      </c>
      <c r="C27" s="53" t="s">
        <v>12</v>
      </c>
      <c r="D27" s="53" t="s">
        <v>79</v>
      </c>
      <c r="E27" s="53">
        <v>89</v>
      </c>
      <c r="F27" s="137">
        <v>0</v>
      </c>
      <c r="G27" s="137">
        <v>0</v>
      </c>
      <c r="H27" s="2">
        <v>83</v>
      </c>
      <c r="I27" s="137">
        <v>0</v>
      </c>
      <c r="J27" s="136">
        <v>0</v>
      </c>
      <c r="K27" s="44">
        <f t="shared" si="0"/>
        <v>172</v>
      </c>
      <c r="L27" s="3"/>
      <c r="M27" s="3"/>
      <c r="N27" s="80">
        <f>SUM(LARGE(E27:J27,{1;2;3;4;5}))</f>
        <v>172</v>
      </c>
      <c r="O27" s="3"/>
    </row>
    <row r="28" spans="1:15">
      <c r="A28" s="43">
        <v>24</v>
      </c>
      <c r="B28" s="15" t="s">
        <v>185</v>
      </c>
      <c r="C28" s="53" t="s">
        <v>160</v>
      </c>
      <c r="D28" s="53" t="s">
        <v>149</v>
      </c>
      <c r="E28" s="136">
        <v>0</v>
      </c>
      <c r="F28" s="137">
        <v>0</v>
      </c>
      <c r="G28" s="2">
        <v>89</v>
      </c>
      <c r="H28" s="137">
        <v>0</v>
      </c>
      <c r="I28" s="137">
        <v>0</v>
      </c>
      <c r="J28" s="53">
        <v>83</v>
      </c>
      <c r="K28" s="44">
        <f t="shared" si="0"/>
        <v>172</v>
      </c>
      <c r="L28" s="3"/>
      <c r="M28" s="3"/>
      <c r="N28" s="80">
        <f>SUM(LARGE(E28:J28,{1;2;3;4;5}))</f>
        <v>172</v>
      </c>
      <c r="O28" s="3"/>
    </row>
    <row r="29" spans="1:15">
      <c r="A29" s="43">
        <v>26</v>
      </c>
      <c r="B29" s="15" t="s">
        <v>208</v>
      </c>
      <c r="C29" s="53" t="s">
        <v>5</v>
      </c>
      <c r="D29" s="53" t="s">
        <v>77</v>
      </c>
      <c r="E29" s="136">
        <v>0</v>
      </c>
      <c r="F29" s="2">
        <v>93</v>
      </c>
      <c r="G29" s="2">
        <v>78</v>
      </c>
      <c r="H29" s="137">
        <v>0</v>
      </c>
      <c r="I29" s="137">
        <v>0</v>
      </c>
      <c r="J29" s="136">
        <v>0</v>
      </c>
      <c r="K29" s="44">
        <f t="shared" si="0"/>
        <v>171</v>
      </c>
      <c r="L29" s="3"/>
      <c r="M29" s="3"/>
      <c r="N29" s="80">
        <f>SUM(LARGE(E29:J29,{1;2;3;4;5}))</f>
        <v>171</v>
      </c>
      <c r="O29" s="3"/>
    </row>
    <row r="30" spans="1:15">
      <c r="A30" s="43">
        <v>27</v>
      </c>
      <c r="B30" s="15" t="s">
        <v>230</v>
      </c>
      <c r="C30" s="53" t="s">
        <v>3</v>
      </c>
      <c r="D30" s="53" t="s">
        <v>77</v>
      </c>
      <c r="E30" s="136">
        <v>0</v>
      </c>
      <c r="F30" s="137">
        <v>0</v>
      </c>
      <c r="G30" s="2">
        <v>88</v>
      </c>
      <c r="H30" s="137">
        <v>0</v>
      </c>
      <c r="I30" s="2">
        <v>82</v>
      </c>
      <c r="J30" s="136">
        <v>0</v>
      </c>
      <c r="K30" s="44">
        <f t="shared" si="0"/>
        <v>170</v>
      </c>
      <c r="L30" s="3"/>
      <c r="M30" s="3"/>
      <c r="N30" s="80">
        <f>SUM(LARGE(E30:J30,{1;2;3;4;5}))</f>
        <v>170</v>
      </c>
      <c r="O30" s="3"/>
    </row>
    <row r="31" spans="1:15">
      <c r="A31" s="43">
        <v>28</v>
      </c>
      <c r="B31" s="15" t="s">
        <v>278</v>
      </c>
      <c r="C31" s="53" t="s">
        <v>5</v>
      </c>
      <c r="D31" s="53" t="s">
        <v>77</v>
      </c>
      <c r="E31" s="136">
        <v>0</v>
      </c>
      <c r="F31" s="137">
        <v>0</v>
      </c>
      <c r="G31" s="137">
        <v>0</v>
      </c>
      <c r="H31" s="137">
        <v>0</v>
      </c>
      <c r="I31" s="53">
        <v>84</v>
      </c>
      <c r="J31" s="89">
        <v>84</v>
      </c>
      <c r="K31" s="44">
        <f t="shared" si="0"/>
        <v>168</v>
      </c>
      <c r="L31" s="3"/>
      <c r="M31" s="3"/>
      <c r="N31" s="80">
        <f>SUM(LARGE(E31:J31,{1;2;3;4;5}))</f>
        <v>168</v>
      </c>
      <c r="O31" s="3"/>
    </row>
    <row r="32" spans="1:15">
      <c r="A32" s="43">
        <v>29</v>
      </c>
      <c r="B32" s="15" t="s">
        <v>57</v>
      </c>
      <c r="C32" s="53" t="s">
        <v>3</v>
      </c>
      <c r="D32" s="53" t="s">
        <v>77</v>
      </c>
      <c r="E32" s="53">
        <v>84</v>
      </c>
      <c r="F32" s="137">
        <v>0</v>
      </c>
      <c r="G32" s="2">
        <v>79</v>
      </c>
      <c r="H32" s="137">
        <v>0</v>
      </c>
      <c r="I32" s="137">
        <v>0</v>
      </c>
      <c r="J32" s="136">
        <v>0</v>
      </c>
      <c r="K32" s="44">
        <f t="shared" si="0"/>
        <v>163</v>
      </c>
      <c r="L32" s="3"/>
      <c r="M32" s="3"/>
      <c r="N32" s="80">
        <f>SUM(LARGE(E32:J32,{1;2;3;4;5}))</f>
        <v>163</v>
      </c>
      <c r="O32" s="3"/>
    </row>
    <row r="33" spans="1:15">
      <c r="A33" s="43">
        <v>30</v>
      </c>
      <c r="B33" s="15" t="s">
        <v>43</v>
      </c>
      <c r="C33" s="53" t="s">
        <v>3</v>
      </c>
      <c r="D33" s="53" t="s">
        <v>77</v>
      </c>
      <c r="E33" s="53">
        <v>75</v>
      </c>
      <c r="F33" s="137">
        <v>0</v>
      </c>
      <c r="G33" s="2">
        <v>87</v>
      </c>
      <c r="H33" s="137">
        <v>0</v>
      </c>
      <c r="I33" s="137">
        <v>0</v>
      </c>
      <c r="J33" s="136">
        <v>0</v>
      </c>
      <c r="K33" s="44">
        <f t="shared" si="0"/>
        <v>162</v>
      </c>
      <c r="L33" s="3"/>
      <c r="M33" s="3"/>
      <c r="N33" s="80">
        <f>SUM(LARGE(E33:J33,{1;2;3;4;5}))</f>
        <v>162</v>
      </c>
      <c r="O33" s="3"/>
    </row>
    <row r="34" spans="1:15">
      <c r="A34" s="43">
        <v>31</v>
      </c>
      <c r="B34" s="1" t="s">
        <v>319</v>
      </c>
      <c r="C34" s="2" t="s">
        <v>312</v>
      </c>
      <c r="D34" s="53" t="s">
        <v>77</v>
      </c>
      <c r="E34" s="136">
        <v>0</v>
      </c>
      <c r="F34" s="137">
        <v>0</v>
      </c>
      <c r="G34" s="137">
        <v>0</v>
      </c>
      <c r="H34" s="137">
        <v>0</v>
      </c>
      <c r="I34" s="2">
        <v>77</v>
      </c>
      <c r="J34" s="89">
        <v>74</v>
      </c>
      <c r="K34" s="44">
        <f t="shared" si="0"/>
        <v>151</v>
      </c>
      <c r="L34" s="3"/>
      <c r="M34" s="3"/>
      <c r="N34" s="80">
        <f>SUM(LARGE(E34:J34,{1;2;3;4;5}))</f>
        <v>151</v>
      </c>
      <c r="O34" s="3"/>
    </row>
    <row r="35" spans="1:15">
      <c r="A35" s="43">
        <v>32</v>
      </c>
      <c r="B35" s="15" t="s">
        <v>192</v>
      </c>
      <c r="C35" s="53" t="s">
        <v>3</v>
      </c>
      <c r="D35" s="53" t="s">
        <v>77</v>
      </c>
      <c r="E35" s="53">
        <v>64</v>
      </c>
      <c r="F35" s="2">
        <v>82</v>
      </c>
      <c r="G35" s="137">
        <v>0</v>
      </c>
      <c r="H35" s="137">
        <v>0</v>
      </c>
      <c r="I35" s="137">
        <v>0</v>
      </c>
      <c r="J35" s="136">
        <v>0</v>
      </c>
      <c r="K35" s="44">
        <f t="shared" si="0"/>
        <v>146</v>
      </c>
      <c r="L35" s="3"/>
      <c r="M35" s="3"/>
      <c r="N35" s="80">
        <f>SUM(LARGE(E35:J35,{1;2;3;4;5}))</f>
        <v>146</v>
      </c>
      <c r="O35" s="3"/>
    </row>
    <row r="36" spans="1:15">
      <c r="A36" s="43">
        <v>33</v>
      </c>
      <c r="B36" s="15" t="s">
        <v>259</v>
      </c>
      <c r="C36" s="53" t="s">
        <v>5</v>
      </c>
      <c r="D36" s="53" t="s">
        <v>77</v>
      </c>
      <c r="E36" s="136">
        <v>0</v>
      </c>
      <c r="F36" s="137">
        <v>0</v>
      </c>
      <c r="G36" s="137">
        <v>0</v>
      </c>
      <c r="H36" s="2">
        <v>75</v>
      </c>
      <c r="I36" s="2">
        <v>70</v>
      </c>
      <c r="J36" s="136">
        <v>0</v>
      </c>
      <c r="K36" s="44">
        <f t="shared" ref="K36:K67" si="1">SUM(E36:J36)</f>
        <v>145</v>
      </c>
      <c r="L36" s="3"/>
      <c r="M36" s="3"/>
      <c r="N36" s="80">
        <f>SUM(LARGE(E36:J36,{1;2;3;4;5}))</f>
        <v>145</v>
      </c>
      <c r="O36" s="3"/>
    </row>
    <row r="37" spans="1:15">
      <c r="A37" s="43">
        <v>34</v>
      </c>
      <c r="B37" s="15" t="s">
        <v>27</v>
      </c>
      <c r="C37" s="53" t="s">
        <v>5</v>
      </c>
      <c r="D37" s="53" t="s">
        <v>77</v>
      </c>
      <c r="E37" s="136">
        <v>0</v>
      </c>
      <c r="F37" s="137">
        <v>0</v>
      </c>
      <c r="G37" s="137">
        <v>0</v>
      </c>
      <c r="H37" s="2">
        <v>86</v>
      </c>
      <c r="I37" s="137">
        <v>0</v>
      </c>
      <c r="J37" s="53">
        <v>58</v>
      </c>
      <c r="K37" s="44">
        <f t="shared" si="1"/>
        <v>144</v>
      </c>
      <c r="L37" s="3"/>
      <c r="M37" s="3"/>
      <c r="N37" s="80">
        <f>SUM(LARGE(E37:J37,{1;2;3;4;5}))</f>
        <v>144</v>
      </c>
      <c r="O37" s="3"/>
    </row>
    <row r="38" spans="1:15">
      <c r="A38" s="43">
        <v>35</v>
      </c>
      <c r="B38" s="15" t="s">
        <v>9</v>
      </c>
      <c r="C38" s="53" t="s">
        <v>10</v>
      </c>
      <c r="D38" s="53" t="s">
        <v>78</v>
      </c>
      <c r="E38" s="53">
        <v>71</v>
      </c>
      <c r="F38" s="137">
        <v>0</v>
      </c>
      <c r="G38" s="137">
        <v>0</v>
      </c>
      <c r="H38" s="137">
        <v>0</v>
      </c>
      <c r="I38" s="137">
        <v>0</v>
      </c>
      <c r="J38" s="53">
        <v>65</v>
      </c>
      <c r="K38" s="44">
        <f t="shared" si="1"/>
        <v>136</v>
      </c>
      <c r="L38" s="3"/>
      <c r="M38" s="3"/>
      <c r="N38" s="80">
        <f>SUM(LARGE(E38:J38,{1;2;3;4;5}))</f>
        <v>136</v>
      </c>
      <c r="O38" s="3"/>
    </row>
    <row r="39" spans="1:15">
      <c r="A39" s="43">
        <v>36</v>
      </c>
      <c r="B39" s="15" t="s">
        <v>281</v>
      </c>
      <c r="C39" s="53" t="s">
        <v>5</v>
      </c>
      <c r="D39" s="53" t="s">
        <v>77</v>
      </c>
      <c r="E39" s="136">
        <v>0</v>
      </c>
      <c r="F39" s="137">
        <v>0</v>
      </c>
      <c r="G39" s="137">
        <v>0</v>
      </c>
      <c r="H39" s="137">
        <v>0</v>
      </c>
      <c r="I39" s="53">
        <v>72</v>
      </c>
      <c r="J39" s="89">
        <v>61</v>
      </c>
      <c r="K39" s="44">
        <f t="shared" si="1"/>
        <v>133</v>
      </c>
      <c r="L39" s="3"/>
      <c r="M39" s="3"/>
      <c r="N39" s="80">
        <f>SUM(LARGE(E39:J39,{1;2;3;4;5}))</f>
        <v>133</v>
      </c>
      <c r="O39" s="3"/>
    </row>
    <row r="40" spans="1:15">
      <c r="A40" s="43">
        <v>37</v>
      </c>
      <c r="B40" s="1" t="s">
        <v>383</v>
      </c>
      <c r="C40" s="53" t="s">
        <v>5</v>
      </c>
      <c r="D40" s="53" t="s">
        <v>77</v>
      </c>
      <c r="E40" s="136">
        <v>0</v>
      </c>
      <c r="F40" s="137">
        <v>0</v>
      </c>
      <c r="G40" s="137">
        <v>0</v>
      </c>
      <c r="H40" s="137">
        <v>0</v>
      </c>
      <c r="I40" s="94">
        <v>100</v>
      </c>
      <c r="J40" s="136">
        <v>0</v>
      </c>
      <c r="K40" s="44">
        <f t="shared" si="1"/>
        <v>100</v>
      </c>
      <c r="L40" s="3"/>
      <c r="M40" s="3"/>
      <c r="N40" s="80">
        <f>SUM(LARGE(E40:J40,{1;2;3;4;5}))</f>
        <v>100</v>
      </c>
      <c r="O40" s="3"/>
    </row>
    <row r="41" spans="1:15">
      <c r="A41" s="43">
        <v>38</v>
      </c>
      <c r="B41" s="15" t="s">
        <v>30</v>
      </c>
      <c r="C41" s="53" t="s">
        <v>3</v>
      </c>
      <c r="D41" s="53" t="s">
        <v>77</v>
      </c>
      <c r="E41" s="53">
        <v>97</v>
      </c>
      <c r="F41" s="137">
        <v>0</v>
      </c>
      <c r="G41" s="137">
        <v>0</v>
      </c>
      <c r="H41" s="137">
        <v>0</v>
      </c>
      <c r="I41" s="137">
        <v>0</v>
      </c>
      <c r="J41" s="136">
        <v>0</v>
      </c>
      <c r="K41" s="44">
        <f t="shared" si="1"/>
        <v>97</v>
      </c>
      <c r="L41" s="3"/>
      <c r="M41" s="3"/>
      <c r="N41" s="80">
        <f>SUM(LARGE(E41:J41,{1;2;3;4;5}))</f>
        <v>97</v>
      </c>
      <c r="O41" s="3"/>
    </row>
    <row r="42" spans="1:15">
      <c r="A42" s="43">
        <v>39</v>
      </c>
      <c r="B42" s="15" t="s">
        <v>65</v>
      </c>
      <c r="C42" s="53" t="s">
        <v>5</v>
      </c>
      <c r="D42" s="53" t="s">
        <v>77</v>
      </c>
      <c r="E42" s="53">
        <v>93</v>
      </c>
      <c r="F42" s="137">
        <v>0</v>
      </c>
      <c r="G42" s="137">
        <v>0</v>
      </c>
      <c r="H42" s="137">
        <v>0</v>
      </c>
      <c r="I42" s="137">
        <v>0</v>
      </c>
      <c r="J42" s="136">
        <v>0</v>
      </c>
      <c r="K42" s="44">
        <f t="shared" si="1"/>
        <v>93</v>
      </c>
      <c r="L42" s="3"/>
      <c r="M42" s="3"/>
      <c r="N42" s="80">
        <f>SUM(LARGE(E42:J42,{1;2;3;4;5}))</f>
        <v>93</v>
      </c>
      <c r="O42" s="3"/>
    </row>
    <row r="43" spans="1:15">
      <c r="A43" s="43">
        <v>39</v>
      </c>
      <c r="B43" s="15" t="s">
        <v>253</v>
      </c>
      <c r="C43" s="53" t="s">
        <v>5</v>
      </c>
      <c r="D43" s="53" t="s">
        <v>77</v>
      </c>
      <c r="E43" s="136">
        <v>0</v>
      </c>
      <c r="F43" s="137">
        <v>0</v>
      </c>
      <c r="G43" s="137">
        <v>0</v>
      </c>
      <c r="H43" s="2">
        <v>93</v>
      </c>
      <c r="I43" s="137">
        <v>0</v>
      </c>
      <c r="J43" s="136">
        <v>0</v>
      </c>
      <c r="K43" s="44">
        <f t="shared" si="1"/>
        <v>93</v>
      </c>
      <c r="L43" s="3"/>
      <c r="M43" s="3"/>
      <c r="N43" s="80">
        <f>SUM(LARGE(E43:J43,{1;2;3;4;5}))</f>
        <v>93</v>
      </c>
      <c r="O43" s="3"/>
    </row>
    <row r="44" spans="1:15">
      <c r="A44" s="43">
        <v>41</v>
      </c>
      <c r="B44" s="15" t="s">
        <v>38</v>
      </c>
      <c r="C44" s="53" t="s">
        <v>39</v>
      </c>
      <c r="D44" s="53" t="s">
        <v>149</v>
      </c>
      <c r="E44" s="53">
        <v>92</v>
      </c>
      <c r="F44" s="137">
        <v>0</v>
      </c>
      <c r="G44" s="137">
        <v>0</v>
      </c>
      <c r="H44" s="137">
        <v>0</v>
      </c>
      <c r="I44" s="137">
        <v>0</v>
      </c>
      <c r="J44" s="136">
        <v>0</v>
      </c>
      <c r="K44" s="44">
        <f t="shared" si="1"/>
        <v>92</v>
      </c>
      <c r="L44" s="3"/>
      <c r="M44" s="3"/>
      <c r="N44" s="80">
        <f>SUM(LARGE(E44:J44,{1;2;3;4;5}))</f>
        <v>92</v>
      </c>
      <c r="O44" s="3"/>
    </row>
    <row r="45" spans="1:15">
      <c r="A45" s="43">
        <v>41</v>
      </c>
      <c r="B45" s="15" t="s">
        <v>256</v>
      </c>
      <c r="C45" s="53" t="s">
        <v>5</v>
      </c>
      <c r="D45" s="53" t="s">
        <v>77</v>
      </c>
      <c r="E45" s="136">
        <v>0</v>
      </c>
      <c r="F45" s="137">
        <v>0</v>
      </c>
      <c r="G45" s="137">
        <v>0</v>
      </c>
      <c r="H45" s="2">
        <v>92</v>
      </c>
      <c r="I45" s="137">
        <v>0</v>
      </c>
      <c r="J45" s="136">
        <v>0</v>
      </c>
      <c r="K45" s="44">
        <f t="shared" si="1"/>
        <v>92</v>
      </c>
      <c r="L45" s="3"/>
      <c r="M45" s="3"/>
      <c r="N45" s="80">
        <f>SUM(LARGE(E45:J45,{1;2;3;4;5}))</f>
        <v>92</v>
      </c>
      <c r="O45" s="3"/>
    </row>
    <row r="46" spans="1:15">
      <c r="A46" s="43">
        <v>43</v>
      </c>
      <c r="B46" s="1" t="s">
        <v>313</v>
      </c>
      <c r="C46" s="2" t="s">
        <v>312</v>
      </c>
      <c r="D46" s="2" t="s">
        <v>89</v>
      </c>
      <c r="E46" s="136">
        <v>0</v>
      </c>
      <c r="F46" s="137">
        <v>0</v>
      </c>
      <c r="G46" s="137">
        <v>0</v>
      </c>
      <c r="H46" s="137">
        <v>0</v>
      </c>
      <c r="I46" s="137">
        <v>0</v>
      </c>
      <c r="J46" s="89">
        <v>91</v>
      </c>
      <c r="K46" s="44">
        <f t="shared" si="1"/>
        <v>91</v>
      </c>
      <c r="L46" s="3"/>
      <c r="M46" s="3"/>
      <c r="N46" s="80">
        <f>SUM(LARGE(E46:J46,{1;2;3;4;5}))</f>
        <v>91</v>
      </c>
      <c r="O46" s="3"/>
    </row>
    <row r="47" spans="1:15">
      <c r="A47" s="43">
        <v>43</v>
      </c>
      <c r="B47" s="15" t="s">
        <v>193</v>
      </c>
      <c r="C47" s="53" t="s">
        <v>5</v>
      </c>
      <c r="D47" s="53" t="s">
        <v>77</v>
      </c>
      <c r="E47" s="136">
        <v>0</v>
      </c>
      <c r="F47" s="2">
        <v>91</v>
      </c>
      <c r="G47" s="137">
        <v>0</v>
      </c>
      <c r="H47" s="137">
        <v>0</v>
      </c>
      <c r="I47" s="137">
        <v>0</v>
      </c>
      <c r="J47" s="136">
        <v>0</v>
      </c>
      <c r="K47" s="44">
        <f t="shared" si="1"/>
        <v>91</v>
      </c>
      <c r="L47" s="3"/>
      <c r="M47" s="3"/>
      <c r="N47" s="80">
        <f>SUM(LARGE(E47:J47,{1;2;3;4;5}))</f>
        <v>91</v>
      </c>
      <c r="O47" s="3"/>
    </row>
    <row r="48" spans="1:15">
      <c r="A48" s="43">
        <v>45</v>
      </c>
      <c r="B48" s="15" t="s">
        <v>209</v>
      </c>
      <c r="C48" s="53" t="s">
        <v>5</v>
      </c>
      <c r="D48" s="53" t="s">
        <v>77</v>
      </c>
      <c r="E48" s="136">
        <v>0</v>
      </c>
      <c r="F48" s="2">
        <v>90</v>
      </c>
      <c r="G48" s="137">
        <v>0</v>
      </c>
      <c r="H48" s="137">
        <v>0</v>
      </c>
      <c r="I48" s="137">
        <v>0</v>
      </c>
      <c r="J48" s="136">
        <v>0</v>
      </c>
      <c r="K48" s="44">
        <f t="shared" si="1"/>
        <v>90</v>
      </c>
      <c r="L48" s="3"/>
      <c r="M48" s="3"/>
      <c r="N48" s="80">
        <f>SUM(LARGE(E48:J48,{1;2;3;4;5}))</f>
        <v>90</v>
      </c>
      <c r="O48" s="3"/>
    </row>
    <row r="49" spans="1:15">
      <c r="A49" s="43">
        <v>46</v>
      </c>
      <c r="B49" s="15" t="s">
        <v>210</v>
      </c>
      <c r="C49" s="53" t="s">
        <v>3</v>
      </c>
      <c r="D49" s="53" t="s">
        <v>77</v>
      </c>
      <c r="E49" s="136">
        <v>0</v>
      </c>
      <c r="F49" s="2">
        <v>89</v>
      </c>
      <c r="G49" s="137">
        <v>0</v>
      </c>
      <c r="H49" s="137">
        <v>0</v>
      </c>
      <c r="I49" s="137">
        <v>0</v>
      </c>
      <c r="J49" s="136">
        <v>0</v>
      </c>
      <c r="K49" s="44">
        <f t="shared" si="1"/>
        <v>89</v>
      </c>
      <c r="L49" s="3"/>
      <c r="M49" s="3"/>
      <c r="N49" s="80">
        <f>SUM(LARGE(E49:J49,{1;2;3;4;5}))</f>
        <v>89</v>
      </c>
      <c r="O49" s="3"/>
    </row>
    <row r="50" spans="1:15">
      <c r="A50" s="43">
        <v>47</v>
      </c>
      <c r="B50" s="1" t="s">
        <v>314</v>
      </c>
      <c r="C50" s="2" t="s">
        <v>160</v>
      </c>
      <c r="D50" s="2" t="s">
        <v>149</v>
      </c>
      <c r="E50" s="136">
        <v>0</v>
      </c>
      <c r="F50" s="137">
        <v>0</v>
      </c>
      <c r="G50" s="137">
        <v>0</v>
      </c>
      <c r="H50" s="137">
        <v>0</v>
      </c>
      <c r="I50" s="137">
        <v>0</v>
      </c>
      <c r="J50" s="89">
        <v>87</v>
      </c>
      <c r="K50" s="44">
        <f t="shared" si="1"/>
        <v>87</v>
      </c>
      <c r="L50" s="3"/>
      <c r="M50" s="3"/>
      <c r="N50" s="80">
        <f>SUM(LARGE(E50:J50,{1;2;3;4;5}))</f>
        <v>87</v>
      </c>
      <c r="O50" s="3"/>
    </row>
    <row r="51" spans="1:15">
      <c r="A51" s="43">
        <v>47</v>
      </c>
      <c r="B51" s="1" t="s">
        <v>384</v>
      </c>
      <c r="C51" s="53" t="s">
        <v>312</v>
      </c>
      <c r="D51" s="53" t="s">
        <v>89</v>
      </c>
      <c r="E51" s="136">
        <v>0</v>
      </c>
      <c r="F51" s="137">
        <v>0</v>
      </c>
      <c r="G51" s="137">
        <v>0</v>
      </c>
      <c r="H51" s="137">
        <v>0</v>
      </c>
      <c r="I51" s="2">
        <v>87</v>
      </c>
      <c r="J51" s="136">
        <v>0</v>
      </c>
      <c r="K51" s="44">
        <f t="shared" si="1"/>
        <v>87</v>
      </c>
      <c r="L51" s="3"/>
      <c r="M51" s="3"/>
      <c r="N51" s="80">
        <f>SUM(LARGE(E51:J51,{1;2;3;4;5}))</f>
        <v>87</v>
      </c>
      <c r="O51" s="3"/>
    </row>
    <row r="52" spans="1:15">
      <c r="A52" s="43">
        <v>47</v>
      </c>
      <c r="B52" s="15" t="s">
        <v>211</v>
      </c>
      <c r="C52" s="53" t="s">
        <v>5</v>
      </c>
      <c r="D52" s="53" t="s">
        <v>77</v>
      </c>
      <c r="E52" s="136">
        <v>0</v>
      </c>
      <c r="F52" s="2">
        <v>87</v>
      </c>
      <c r="G52" s="137">
        <v>0</v>
      </c>
      <c r="H52" s="137">
        <v>0</v>
      </c>
      <c r="I52" s="137">
        <v>0</v>
      </c>
      <c r="J52" s="136">
        <v>0</v>
      </c>
      <c r="K52" s="44">
        <f t="shared" si="1"/>
        <v>87</v>
      </c>
      <c r="L52" s="3"/>
      <c r="M52" s="3"/>
      <c r="N52" s="80">
        <f>SUM(LARGE(E52:J52,{1;2;3;4;5}))</f>
        <v>87</v>
      </c>
      <c r="O52" s="3"/>
    </row>
    <row r="53" spans="1:15">
      <c r="A53" s="43">
        <v>50</v>
      </c>
      <c r="B53" s="15" t="s">
        <v>36</v>
      </c>
      <c r="C53" s="53" t="s">
        <v>5</v>
      </c>
      <c r="D53" s="53" t="s">
        <v>77</v>
      </c>
      <c r="E53" s="53">
        <v>86</v>
      </c>
      <c r="F53" s="137">
        <v>0</v>
      </c>
      <c r="G53" s="137">
        <v>0</v>
      </c>
      <c r="H53" s="137">
        <v>0</v>
      </c>
      <c r="I53" s="137">
        <v>0</v>
      </c>
      <c r="J53" s="136">
        <v>0</v>
      </c>
      <c r="K53" s="44">
        <f t="shared" si="1"/>
        <v>86</v>
      </c>
      <c r="L53" s="3"/>
      <c r="M53" s="3"/>
      <c r="N53" s="80">
        <f>SUM(LARGE(E53:J53,{1;2;3;4;5}))</f>
        <v>86</v>
      </c>
      <c r="O53" s="3"/>
    </row>
    <row r="54" spans="1:15">
      <c r="A54" s="43">
        <v>50</v>
      </c>
      <c r="B54" s="15" t="s">
        <v>234</v>
      </c>
      <c r="C54" s="53" t="s">
        <v>5</v>
      </c>
      <c r="D54" s="53" t="s">
        <v>77</v>
      </c>
      <c r="E54" s="136">
        <v>0</v>
      </c>
      <c r="F54" s="137">
        <v>0</v>
      </c>
      <c r="G54" s="2">
        <v>86</v>
      </c>
      <c r="H54" s="137">
        <v>0</v>
      </c>
      <c r="I54" s="137">
        <v>0</v>
      </c>
      <c r="J54" s="136">
        <v>0</v>
      </c>
      <c r="K54" s="44">
        <f t="shared" si="1"/>
        <v>86</v>
      </c>
      <c r="L54" s="3"/>
      <c r="M54" s="3"/>
      <c r="N54" s="80">
        <f>SUM(LARGE(E54:J54,{1;2;3;4;5}))</f>
        <v>86</v>
      </c>
      <c r="O54" s="3"/>
    </row>
    <row r="55" spans="1:15">
      <c r="A55" s="43">
        <v>52</v>
      </c>
      <c r="B55" s="15" t="s">
        <v>59</v>
      </c>
      <c r="C55" s="53" t="s">
        <v>155</v>
      </c>
      <c r="D55" s="53" t="s">
        <v>148</v>
      </c>
      <c r="E55" s="53">
        <v>85</v>
      </c>
      <c r="F55" s="137">
        <v>0</v>
      </c>
      <c r="G55" s="137">
        <v>0</v>
      </c>
      <c r="H55" s="137">
        <v>0</v>
      </c>
      <c r="I55" s="137">
        <v>0</v>
      </c>
      <c r="J55" s="136">
        <v>0</v>
      </c>
      <c r="K55" s="44">
        <f t="shared" si="1"/>
        <v>85</v>
      </c>
      <c r="L55" s="3"/>
      <c r="M55" s="3"/>
      <c r="N55" s="80">
        <f>SUM(LARGE(E55:J55,{1;2;3;4;5}))</f>
        <v>85</v>
      </c>
      <c r="O55" s="3"/>
    </row>
    <row r="56" spans="1:15">
      <c r="A56" s="43">
        <v>52</v>
      </c>
      <c r="B56" s="1" t="s">
        <v>385</v>
      </c>
      <c r="C56" s="53" t="s">
        <v>5</v>
      </c>
      <c r="D56" s="53" t="s">
        <v>77</v>
      </c>
      <c r="E56" s="136">
        <v>0</v>
      </c>
      <c r="F56" s="137">
        <v>0</v>
      </c>
      <c r="G56" s="137">
        <v>0</v>
      </c>
      <c r="H56" s="137">
        <v>0</v>
      </c>
      <c r="I56" s="2">
        <v>85</v>
      </c>
      <c r="J56" s="136">
        <v>0</v>
      </c>
      <c r="K56" s="44">
        <f t="shared" si="1"/>
        <v>85</v>
      </c>
      <c r="L56" s="3"/>
      <c r="M56" s="3"/>
      <c r="N56" s="80">
        <f>SUM(LARGE(E56:J56,{1;2;3;4;5}))</f>
        <v>85</v>
      </c>
      <c r="O56" s="3"/>
    </row>
    <row r="57" spans="1:15">
      <c r="A57" s="43">
        <v>52</v>
      </c>
      <c r="B57" s="15" t="s">
        <v>254</v>
      </c>
      <c r="C57" s="53" t="s">
        <v>5</v>
      </c>
      <c r="D57" s="53" t="s">
        <v>77</v>
      </c>
      <c r="E57" s="136">
        <v>0</v>
      </c>
      <c r="F57" s="137">
        <v>0</v>
      </c>
      <c r="G57" s="137">
        <v>0</v>
      </c>
      <c r="H57" s="2">
        <v>85</v>
      </c>
      <c r="I57" s="137">
        <v>0</v>
      </c>
      <c r="J57" s="136">
        <v>0</v>
      </c>
      <c r="K57" s="44">
        <f t="shared" si="1"/>
        <v>85</v>
      </c>
      <c r="L57" s="3"/>
      <c r="M57" s="3"/>
      <c r="N57" s="80">
        <f>SUM(LARGE(E57:J57,{1;2;3;4;5}))</f>
        <v>85</v>
      </c>
      <c r="O57" s="3"/>
    </row>
    <row r="58" spans="1:15">
      <c r="A58" s="43">
        <v>52</v>
      </c>
      <c r="B58" s="15" t="s">
        <v>17</v>
      </c>
      <c r="C58" s="53" t="s">
        <v>3</v>
      </c>
      <c r="D58" s="53" t="s">
        <v>77</v>
      </c>
      <c r="E58" s="136">
        <v>0</v>
      </c>
      <c r="F58" s="2">
        <v>85</v>
      </c>
      <c r="G58" s="137">
        <v>0</v>
      </c>
      <c r="H58" s="137">
        <v>0</v>
      </c>
      <c r="I58" s="137">
        <v>0</v>
      </c>
      <c r="J58" s="136">
        <v>0</v>
      </c>
      <c r="K58" s="44">
        <f t="shared" si="1"/>
        <v>85</v>
      </c>
      <c r="L58" s="3"/>
      <c r="M58" s="3"/>
      <c r="N58" s="80">
        <f>SUM(LARGE(E58:J58,{1;2;3;4;5}))</f>
        <v>85</v>
      </c>
      <c r="O58" s="3"/>
    </row>
    <row r="59" spans="1:15">
      <c r="A59" s="43">
        <v>56</v>
      </c>
      <c r="B59" s="15" t="s">
        <v>258</v>
      </c>
      <c r="C59" s="53" t="s">
        <v>3</v>
      </c>
      <c r="D59" s="53" t="s">
        <v>77</v>
      </c>
      <c r="E59" s="136">
        <v>0</v>
      </c>
      <c r="F59" s="137">
        <v>0</v>
      </c>
      <c r="G59" s="137">
        <v>0</v>
      </c>
      <c r="H59" s="2">
        <v>84</v>
      </c>
      <c r="I59" s="137">
        <v>0</v>
      </c>
      <c r="J59" s="136">
        <v>0</v>
      </c>
      <c r="K59" s="44">
        <f t="shared" si="1"/>
        <v>84</v>
      </c>
      <c r="L59" s="3"/>
      <c r="M59" s="3"/>
      <c r="N59" s="80">
        <f>SUM(LARGE(E59:J59,{1;2;3;4;5}))</f>
        <v>84</v>
      </c>
      <c r="O59" s="3"/>
    </row>
    <row r="60" spans="1:15">
      <c r="A60" s="43">
        <v>57</v>
      </c>
      <c r="B60" s="15" t="s">
        <v>50</v>
      </c>
      <c r="C60" s="53" t="s">
        <v>3</v>
      </c>
      <c r="D60" s="53" t="s">
        <v>77</v>
      </c>
      <c r="E60" s="53">
        <v>83</v>
      </c>
      <c r="F60" s="137">
        <v>0</v>
      </c>
      <c r="G60" s="137">
        <v>0</v>
      </c>
      <c r="H60" s="137">
        <v>0</v>
      </c>
      <c r="I60" s="137">
        <v>0</v>
      </c>
      <c r="J60" s="136">
        <v>0</v>
      </c>
      <c r="K60" s="44">
        <f t="shared" si="1"/>
        <v>83</v>
      </c>
      <c r="L60" s="3"/>
      <c r="M60" s="3"/>
      <c r="N60" s="80">
        <f>SUM(LARGE(E60:J60,{1;2;3;4;5}))</f>
        <v>83</v>
      </c>
      <c r="O60" s="3"/>
    </row>
    <row r="61" spans="1:15">
      <c r="A61" s="43">
        <v>57</v>
      </c>
      <c r="B61" s="15" t="s">
        <v>191</v>
      </c>
      <c r="C61" s="53" t="s">
        <v>5</v>
      </c>
      <c r="D61" s="53" t="s">
        <v>77</v>
      </c>
      <c r="E61" s="136">
        <v>0</v>
      </c>
      <c r="F61" s="2">
        <v>83</v>
      </c>
      <c r="G61" s="137">
        <v>0</v>
      </c>
      <c r="H61" s="137">
        <v>0</v>
      </c>
      <c r="I61" s="137">
        <v>0</v>
      </c>
      <c r="J61" s="136">
        <v>0</v>
      </c>
      <c r="K61" s="44">
        <f t="shared" si="1"/>
        <v>83</v>
      </c>
      <c r="L61" s="3"/>
      <c r="M61" s="3"/>
      <c r="N61" s="80">
        <f>SUM(LARGE(E61:J61,{1;2;3;4;5}))</f>
        <v>83</v>
      </c>
      <c r="O61" s="3"/>
    </row>
    <row r="62" spans="1:15">
      <c r="A62" s="43">
        <v>59</v>
      </c>
      <c r="B62" s="15" t="s">
        <v>63</v>
      </c>
      <c r="C62" s="53" t="s">
        <v>5</v>
      </c>
      <c r="D62" s="53" t="s">
        <v>77</v>
      </c>
      <c r="E62" s="53">
        <v>82</v>
      </c>
      <c r="F62" s="137">
        <v>0</v>
      </c>
      <c r="G62" s="137">
        <v>0</v>
      </c>
      <c r="H62" s="137">
        <v>0</v>
      </c>
      <c r="I62" s="137">
        <v>0</v>
      </c>
      <c r="J62" s="136">
        <v>0</v>
      </c>
      <c r="K62" s="44">
        <f t="shared" si="1"/>
        <v>82</v>
      </c>
      <c r="L62" s="3"/>
      <c r="M62" s="3"/>
      <c r="N62" s="80">
        <f>SUM(LARGE(E62:J62,{1;2;3;4;5}))</f>
        <v>82</v>
      </c>
      <c r="O62" s="3"/>
    </row>
    <row r="63" spans="1:15">
      <c r="A63" s="43">
        <v>60</v>
      </c>
      <c r="B63" s="1" t="s">
        <v>307</v>
      </c>
      <c r="C63" s="2" t="s">
        <v>161</v>
      </c>
      <c r="D63" s="2" t="s">
        <v>86</v>
      </c>
      <c r="E63" s="136">
        <v>0</v>
      </c>
      <c r="F63" s="137">
        <v>0</v>
      </c>
      <c r="G63" s="137">
        <v>0</v>
      </c>
      <c r="H63" s="137">
        <v>0</v>
      </c>
      <c r="I63" s="137">
        <v>0</v>
      </c>
      <c r="J63" s="89">
        <v>82</v>
      </c>
      <c r="K63" s="44">
        <f t="shared" si="1"/>
        <v>82</v>
      </c>
      <c r="L63" s="3"/>
      <c r="M63" s="3"/>
      <c r="N63" s="80">
        <f>SUM(LARGE(E63:J63,{1;2;3;4;5}))</f>
        <v>82</v>
      </c>
      <c r="O63" s="3"/>
    </row>
    <row r="64" spans="1:15">
      <c r="A64" s="43">
        <v>61</v>
      </c>
      <c r="B64" s="15" t="s">
        <v>255</v>
      </c>
      <c r="C64" s="53" t="s">
        <v>3</v>
      </c>
      <c r="D64" s="53" t="s">
        <v>77</v>
      </c>
      <c r="E64" s="136">
        <v>0</v>
      </c>
      <c r="F64" s="137">
        <v>0</v>
      </c>
      <c r="G64" s="137">
        <v>0</v>
      </c>
      <c r="H64" s="2">
        <v>82</v>
      </c>
      <c r="I64" s="137">
        <v>0</v>
      </c>
      <c r="J64" s="136">
        <v>0</v>
      </c>
      <c r="K64" s="44">
        <f t="shared" si="1"/>
        <v>82</v>
      </c>
      <c r="L64" s="3"/>
      <c r="M64" s="3"/>
      <c r="N64" s="80">
        <f>SUM(LARGE(E64:J64,{1;2;3;4;5}))</f>
        <v>82</v>
      </c>
      <c r="O64" s="3"/>
    </row>
    <row r="65" spans="1:15">
      <c r="A65" s="43">
        <v>62</v>
      </c>
      <c r="B65" s="15" t="s">
        <v>186</v>
      </c>
      <c r="C65" s="53" t="s">
        <v>160</v>
      </c>
      <c r="D65" s="53" t="s">
        <v>149</v>
      </c>
      <c r="E65" s="136">
        <v>0</v>
      </c>
      <c r="F65" s="137">
        <v>0</v>
      </c>
      <c r="G65" s="137">
        <v>0</v>
      </c>
      <c r="H65" s="2">
        <v>81</v>
      </c>
      <c r="I65" s="137">
        <v>0</v>
      </c>
      <c r="J65" s="136">
        <v>0</v>
      </c>
      <c r="K65" s="44">
        <f t="shared" si="1"/>
        <v>81</v>
      </c>
      <c r="L65" s="3"/>
      <c r="M65" s="3"/>
      <c r="N65" s="80">
        <f>SUM(LARGE(E65:J65,{1;2;3;4;5}))</f>
        <v>81</v>
      </c>
      <c r="O65" s="3"/>
    </row>
    <row r="66" spans="1:15">
      <c r="A66" s="43">
        <v>63</v>
      </c>
      <c r="B66" s="15" t="s">
        <v>237</v>
      </c>
      <c r="C66" s="53" t="s">
        <v>5</v>
      </c>
      <c r="D66" s="53" t="s">
        <v>77</v>
      </c>
      <c r="E66" s="136">
        <v>0</v>
      </c>
      <c r="F66" s="137">
        <v>0</v>
      </c>
      <c r="G66" s="2">
        <v>81</v>
      </c>
      <c r="H66" s="137">
        <v>0</v>
      </c>
      <c r="I66" s="137">
        <v>0</v>
      </c>
      <c r="J66" s="136">
        <v>0</v>
      </c>
      <c r="K66" s="44">
        <f t="shared" si="1"/>
        <v>81</v>
      </c>
      <c r="L66" s="3"/>
      <c r="M66" s="3"/>
      <c r="N66" s="80">
        <f>SUM(LARGE(E66:J66,{1;2;3;4;5}))</f>
        <v>81</v>
      </c>
      <c r="O66" s="3"/>
    </row>
    <row r="67" spans="1:15">
      <c r="A67" s="43">
        <v>64</v>
      </c>
      <c r="B67" s="15" t="s">
        <v>315</v>
      </c>
      <c r="C67" s="53" t="s">
        <v>5</v>
      </c>
      <c r="D67" s="53" t="s">
        <v>77</v>
      </c>
      <c r="E67" s="136">
        <v>0</v>
      </c>
      <c r="F67" s="137">
        <v>0</v>
      </c>
      <c r="G67" s="137">
        <v>0</v>
      </c>
      <c r="H67" s="137">
        <v>0</v>
      </c>
      <c r="I67" s="137">
        <v>0</v>
      </c>
      <c r="J67" s="89">
        <v>80</v>
      </c>
      <c r="K67" s="44">
        <f t="shared" si="1"/>
        <v>80</v>
      </c>
      <c r="L67" s="3"/>
      <c r="M67" s="3"/>
      <c r="N67" s="80">
        <f>SUM(LARGE(E67:J67,{1;2;3;4;5}))</f>
        <v>80</v>
      </c>
      <c r="O67" s="3"/>
    </row>
    <row r="68" spans="1:15">
      <c r="A68" s="43">
        <v>65</v>
      </c>
      <c r="B68" s="15" t="s">
        <v>199</v>
      </c>
      <c r="C68" s="53" t="s">
        <v>5</v>
      </c>
      <c r="D68" s="53" t="s">
        <v>77</v>
      </c>
      <c r="E68" s="136">
        <v>0</v>
      </c>
      <c r="F68" s="2">
        <v>80</v>
      </c>
      <c r="G68" s="137">
        <v>0</v>
      </c>
      <c r="H68" s="137">
        <v>0</v>
      </c>
      <c r="I68" s="137">
        <v>0</v>
      </c>
      <c r="J68" s="136">
        <v>0</v>
      </c>
      <c r="K68" s="44">
        <f t="shared" ref="K68:K99" si="2">SUM(E68:J68)</f>
        <v>80</v>
      </c>
      <c r="L68" s="3"/>
      <c r="M68" s="3"/>
      <c r="N68" s="80">
        <f>SUM(LARGE(E68:J68,{1;2;3;4;5}))</f>
        <v>80</v>
      </c>
      <c r="O68" s="3"/>
    </row>
    <row r="69" spans="1:15">
      <c r="A69" s="43">
        <v>66</v>
      </c>
      <c r="B69" s="15" t="s">
        <v>55</v>
      </c>
      <c r="C69" s="53" t="s">
        <v>5</v>
      </c>
      <c r="D69" s="53" t="s">
        <v>77</v>
      </c>
      <c r="E69" s="53">
        <v>79</v>
      </c>
      <c r="F69" s="137">
        <v>0</v>
      </c>
      <c r="G69" s="137">
        <v>0</v>
      </c>
      <c r="H69" s="137">
        <v>0</v>
      </c>
      <c r="I69" s="137">
        <v>0</v>
      </c>
      <c r="J69" s="136">
        <v>0</v>
      </c>
      <c r="K69" s="44">
        <f t="shared" si="2"/>
        <v>79</v>
      </c>
      <c r="L69" s="3"/>
      <c r="M69" s="3"/>
      <c r="N69" s="80">
        <f>SUM(LARGE(E69:J69,{1;2;3;4;5}))</f>
        <v>79</v>
      </c>
      <c r="O69" s="3"/>
    </row>
    <row r="70" spans="1:15">
      <c r="A70" s="43">
        <v>67</v>
      </c>
      <c r="B70" s="15" t="s">
        <v>316</v>
      </c>
      <c r="C70" s="53" t="s">
        <v>5</v>
      </c>
      <c r="D70" s="53" t="s">
        <v>77</v>
      </c>
      <c r="E70" s="136">
        <v>0</v>
      </c>
      <c r="F70" s="137">
        <v>0</v>
      </c>
      <c r="G70" s="137">
        <v>0</v>
      </c>
      <c r="H70" s="137">
        <v>0</v>
      </c>
      <c r="I70" s="137">
        <v>0</v>
      </c>
      <c r="J70" s="89">
        <v>79</v>
      </c>
      <c r="K70" s="44">
        <f t="shared" si="2"/>
        <v>79</v>
      </c>
      <c r="L70" s="3"/>
      <c r="M70" s="3"/>
      <c r="N70" s="80">
        <f>SUM(LARGE(E70:J70,{1;2;3;4;5}))</f>
        <v>79</v>
      </c>
      <c r="O70" s="3"/>
    </row>
    <row r="71" spans="1:15">
      <c r="A71" s="43">
        <v>68</v>
      </c>
      <c r="B71" s="1" t="s">
        <v>386</v>
      </c>
      <c r="C71" s="53" t="s">
        <v>5</v>
      </c>
      <c r="D71" s="53" t="s">
        <v>77</v>
      </c>
      <c r="E71" s="136">
        <v>0</v>
      </c>
      <c r="F71" s="137">
        <v>0</v>
      </c>
      <c r="G71" s="137">
        <v>0</v>
      </c>
      <c r="H71" s="137">
        <v>0</v>
      </c>
      <c r="I71" s="2">
        <v>79</v>
      </c>
      <c r="J71" s="136">
        <v>0</v>
      </c>
      <c r="K71" s="44">
        <f t="shared" si="2"/>
        <v>79</v>
      </c>
      <c r="L71" s="3"/>
      <c r="M71" s="3"/>
      <c r="N71" s="80">
        <f>SUM(LARGE(E71:J71,{1;2;3;4;5}))</f>
        <v>79</v>
      </c>
      <c r="O71" s="3"/>
    </row>
    <row r="72" spans="1:15">
      <c r="A72" s="43">
        <v>69</v>
      </c>
      <c r="B72" s="15" t="s">
        <v>24</v>
      </c>
      <c r="C72" s="53" t="s">
        <v>5</v>
      </c>
      <c r="D72" s="53" t="s">
        <v>77</v>
      </c>
      <c r="E72" s="53">
        <v>78</v>
      </c>
      <c r="F72" s="137">
        <v>0</v>
      </c>
      <c r="G72" s="137">
        <v>0</v>
      </c>
      <c r="H72" s="137">
        <v>0</v>
      </c>
      <c r="I72" s="137">
        <v>0</v>
      </c>
      <c r="J72" s="136">
        <v>0</v>
      </c>
      <c r="K72" s="44">
        <f t="shared" si="2"/>
        <v>78</v>
      </c>
      <c r="L72" s="3"/>
      <c r="M72" s="3"/>
      <c r="N72" s="80">
        <f>SUM(LARGE(E72:J72,{1;2;3;4;5}))</f>
        <v>78</v>
      </c>
      <c r="O72" s="3"/>
    </row>
    <row r="73" spans="1:15">
      <c r="A73" s="43">
        <v>70</v>
      </c>
      <c r="B73" s="15" t="s">
        <v>213</v>
      </c>
      <c r="C73" s="53" t="s">
        <v>5</v>
      </c>
      <c r="D73" s="53" t="s">
        <v>77</v>
      </c>
      <c r="E73" s="136">
        <v>0</v>
      </c>
      <c r="F73" s="2">
        <v>78</v>
      </c>
      <c r="G73" s="137">
        <v>0</v>
      </c>
      <c r="H73" s="137">
        <v>0</v>
      </c>
      <c r="I73" s="137">
        <v>0</v>
      </c>
      <c r="J73" s="136">
        <v>0</v>
      </c>
      <c r="K73" s="44">
        <f t="shared" si="2"/>
        <v>78</v>
      </c>
      <c r="L73" s="3"/>
      <c r="M73" s="3"/>
      <c r="N73" s="80">
        <f>SUM(LARGE(E73:J73,{1;2;3;4;5}))</f>
        <v>78</v>
      </c>
      <c r="O73" s="3"/>
    </row>
    <row r="74" spans="1:15">
      <c r="A74" s="43">
        <v>71</v>
      </c>
      <c r="B74" s="15" t="s">
        <v>45</v>
      </c>
      <c r="C74" s="53" t="s">
        <v>5</v>
      </c>
      <c r="D74" s="53" t="s">
        <v>77</v>
      </c>
      <c r="E74" s="53">
        <v>77</v>
      </c>
      <c r="F74" s="137">
        <v>0</v>
      </c>
      <c r="G74" s="137">
        <v>0</v>
      </c>
      <c r="H74" s="137">
        <v>0</v>
      </c>
      <c r="I74" s="137">
        <v>0</v>
      </c>
      <c r="J74" s="136">
        <v>0</v>
      </c>
      <c r="K74" s="44">
        <f t="shared" si="2"/>
        <v>77</v>
      </c>
      <c r="L74" s="3"/>
      <c r="M74" s="3"/>
      <c r="N74" s="80">
        <f>SUM(LARGE(E74:J74,{1;2;3;4;5}))</f>
        <v>77</v>
      </c>
      <c r="O74" s="3"/>
    </row>
    <row r="75" spans="1:15">
      <c r="A75" s="43">
        <v>72</v>
      </c>
      <c r="B75" s="15" t="s">
        <v>317</v>
      </c>
      <c r="C75" s="53" t="s">
        <v>5</v>
      </c>
      <c r="D75" s="53" t="s">
        <v>77</v>
      </c>
      <c r="E75" s="136">
        <v>0</v>
      </c>
      <c r="F75" s="137">
        <v>0</v>
      </c>
      <c r="G75" s="137">
        <v>0</v>
      </c>
      <c r="H75" s="137">
        <v>0</v>
      </c>
      <c r="I75" s="137">
        <v>0</v>
      </c>
      <c r="J75" s="89">
        <v>77</v>
      </c>
      <c r="K75" s="44">
        <f t="shared" si="2"/>
        <v>77</v>
      </c>
      <c r="L75" s="3"/>
      <c r="M75" s="3"/>
      <c r="N75" s="80">
        <f>SUM(LARGE(E75:J75,{1;2;3;4;5}))</f>
        <v>77</v>
      </c>
      <c r="O75" s="3"/>
    </row>
    <row r="76" spans="1:15">
      <c r="A76" s="43">
        <v>73</v>
      </c>
      <c r="B76" s="15" t="s">
        <v>214</v>
      </c>
      <c r="C76" s="53" t="s">
        <v>3</v>
      </c>
      <c r="D76" s="53" t="s">
        <v>77</v>
      </c>
      <c r="E76" s="136">
        <v>0</v>
      </c>
      <c r="F76" s="2">
        <v>77</v>
      </c>
      <c r="G76" s="137">
        <v>0</v>
      </c>
      <c r="H76" s="137">
        <v>0</v>
      </c>
      <c r="I76" s="137">
        <v>0</v>
      </c>
      <c r="J76" s="136">
        <v>0</v>
      </c>
      <c r="K76" s="44">
        <f t="shared" si="2"/>
        <v>77</v>
      </c>
      <c r="L76" s="3"/>
      <c r="M76" s="3"/>
      <c r="N76" s="80">
        <f>SUM(LARGE(E76:J76,{1;2;3;4;5}))</f>
        <v>77</v>
      </c>
      <c r="O76" s="3"/>
    </row>
    <row r="77" spans="1:15">
      <c r="A77" s="43">
        <v>74</v>
      </c>
      <c r="B77" s="15" t="s">
        <v>318</v>
      </c>
      <c r="C77" s="53" t="s">
        <v>5</v>
      </c>
      <c r="D77" s="53" t="s">
        <v>77</v>
      </c>
      <c r="E77" s="136">
        <v>0</v>
      </c>
      <c r="F77" s="137">
        <v>0</v>
      </c>
      <c r="G77" s="137">
        <v>0</v>
      </c>
      <c r="H77" s="137">
        <v>0</v>
      </c>
      <c r="I77" s="137">
        <v>0</v>
      </c>
      <c r="J77" s="89">
        <v>76</v>
      </c>
      <c r="K77" s="44">
        <f t="shared" si="2"/>
        <v>76</v>
      </c>
      <c r="L77" s="3"/>
      <c r="M77" s="3"/>
      <c r="N77" s="80">
        <f>SUM(LARGE(E77:J77,{1;2;3;4;5}))</f>
        <v>76</v>
      </c>
      <c r="O77" s="3"/>
    </row>
    <row r="78" spans="1:15">
      <c r="A78" s="43">
        <v>75</v>
      </c>
      <c r="B78" s="15" t="s">
        <v>232</v>
      </c>
      <c r="C78" s="53" t="s">
        <v>3</v>
      </c>
      <c r="D78" s="53" t="s">
        <v>77</v>
      </c>
      <c r="E78" s="136">
        <v>0</v>
      </c>
      <c r="F78" s="137">
        <v>0</v>
      </c>
      <c r="G78" s="2">
        <v>76</v>
      </c>
      <c r="H78" s="137">
        <v>0</v>
      </c>
      <c r="I78" s="137">
        <v>0</v>
      </c>
      <c r="J78" s="136">
        <v>0</v>
      </c>
      <c r="K78" s="44">
        <f t="shared" si="2"/>
        <v>76</v>
      </c>
      <c r="L78" s="3"/>
      <c r="M78" s="3"/>
      <c r="N78" s="80">
        <f>SUM(LARGE(E78:J78,{1;2;3;4;5}))</f>
        <v>76</v>
      </c>
      <c r="O78" s="3"/>
    </row>
    <row r="79" spans="1:15">
      <c r="A79" s="43">
        <v>76</v>
      </c>
      <c r="B79" s="15" t="s">
        <v>215</v>
      </c>
      <c r="C79" s="53" t="s">
        <v>3</v>
      </c>
      <c r="D79" s="53" t="s">
        <v>77</v>
      </c>
      <c r="E79" s="136">
        <v>0</v>
      </c>
      <c r="F79" s="2">
        <v>76</v>
      </c>
      <c r="G79" s="137">
        <v>0</v>
      </c>
      <c r="H79" s="137">
        <v>0</v>
      </c>
      <c r="I79" s="137">
        <v>0</v>
      </c>
      <c r="J79" s="136">
        <v>0</v>
      </c>
      <c r="K79" s="44">
        <f t="shared" si="2"/>
        <v>76</v>
      </c>
      <c r="L79" s="3"/>
      <c r="M79" s="3"/>
      <c r="N79" s="80">
        <f>SUM(LARGE(E79:J79,{1;2;3;4;5}))</f>
        <v>76</v>
      </c>
      <c r="O79" s="3"/>
    </row>
    <row r="80" spans="1:15">
      <c r="A80" s="43">
        <v>77</v>
      </c>
      <c r="B80" s="15" t="s">
        <v>216</v>
      </c>
      <c r="C80" s="53" t="s">
        <v>5</v>
      </c>
      <c r="D80" s="53" t="s">
        <v>77</v>
      </c>
      <c r="E80" s="136">
        <v>0</v>
      </c>
      <c r="F80" s="2">
        <v>75</v>
      </c>
      <c r="G80" s="137">
        <v>0</v>
      </c>
      <c r="H80" s="137">
        <v>0</v>
      </c>
      <c r="I80" s="137">
        <v>0</v>
      </c>
      <c r="J80" s="136">
        <v>0</v>
      </c>
      <c r="K80" s="44">
        <f t="shared" si="2"/>
        <v>75</v>
      </c>
      <c r="L80" s="3"/>
      <c r="M80" s="3"/>
      <c r="N80" s="80">
        <f>SUM(LARGE(E80:J80,{1;2;3;4;5}))</f>
        <v>75</v>
      </c>
      <c r="O80" s="3"/>
    </row>
    <row r="81" spans="1:15">
      <c r="A81" s="43">
        <v>78</v>
      </c>
      <c r="B81" s="15" t="s">
        <v>217</v>
      </c>
      <c r="C81" s="53" t="s">
        <v>5</v>
      </c>
      <c r="D81" s="53" t="s">
        <v>77</v>
      </c>
      <c r="E81" s="136">
        <v>0</v>
      </c>
      <c r="F81" s="2">
        <v>75</v>
      </c>
      <c r="G81" s="137">
        <v>0</v>
      </c>
      <c r="H81" s="137">
        <v>0</v>
      </c>
      <c r="I81" s="137">
        <v>0</v>
      </c>
      <c r="J81" s="136">
        <v>0</v>
      </c>
      <c r="K81" s="44">
        <f t="shared" si="2"/>
        <v>75</v>
      </c>
      <c r="L81" s="3"/>
      <c r="M81" s="3"/>
      <c r="N81" s="80">
        <f>SUM(LARGE(E81:J81,{1;2;3;4;5}))</f>
        <v>75</v>
      </c>
      <c r="O81" s="3"/>
    </row>
    <row r="82" spans="1:15">
      <c r="A82" s="43">
        <v>79</v>
      </c>
      <c r="B82" s="15" t="s">
        <v>70</v>
      </c>
      <c r="C82" s="53" t="s">
        <v>5</v>
      </c>
      <c r="D82" s="53" t="s">
        <v>77</v>
      </c>
      <c r="E82" s="53">
        <v>74</v>
      </c>
      <c r="F82" s="137">
        <v>0</v>
      </c>
      <c r="G82" s="137">
        <v>0</v>
      </c>
      <c r="H82" s="137">
        <v>0</v>
      </c>
      <c r="I82" s="137">
        <v>0</v>
      </c>
      <c r="J82" s="136">
        <v>0</v>
      </c>
      <c r="K82" s="44">
        <f t="shared" si="2"/>
        <v>74</v>
      </c>
      <c r="L82" s="3"/>
      <c r="M82" s="3"/>
      <c r="N82" s="80">
        <f>SUM(LARGE(E82:J82,{1;2;3;4;5}))</f>
        <v>74</v>
      </c>
      <c r="O82" s="3"/>
    </row>
    <row r="83" spans="1:15">
      <c r="A83" s="43">
        <v>79</v>
      </c>
      <c r="B83" s="15" t="s">
        <v>264</v>
      </c>
      <c r="C83" s="53" t="s">
        <v>5</v>
      </c>
      <c r="D83" s="53" t="s">
        <v>77</v>
      </c>
      <c r="E83" s="136">
        <v>0</v>
      </c>
      <c r="F83" s="137">
        <v>0</v>
      </c>
      <c r="G83" s="137">
        <v>0</v>
      </c>
      <c r="H83" s="2">
        <v>74</v>
      </c>
      <c r="I83" s="137">
        <v>0</v>
      </c>
      <c r="J83" s="136">
        <v>0</v>
      </c>
      <c r="K83" s="44">
        <f t="shared" si="2"/>
        <v>74</v>
      </c>
      <c r="L83" s="3"/>
      <c r="M83" s="3"/>
      <c r="N83" s="80">
        <f>SUM(LARGE(E83:J83,{1;2;3;4;5}))</f>
        <v>74</v>
      </c>
      <c r="O83" s="3"/>
    </row>
    <row r="84" spans="1:15">
      <c r="A84" s="43">
        <v>79</v>
      </c>
      <c r="B84" s="15" t="s">
        <v>240</v>
      </c>
      <c r="C84" s="53" t="s">
        <v>5</v>
      </c>
      <c r="D84" s="53" t="s">
        <v>77</v>
      </c>
      <c r="E84" s="136">
        <v>0</v>
      </c>
      <c r="F84" s="137">
        <v>0</v>
      </c>
      <c r="G84" s="2">
        <v>74</v>
      </c>
      <c r="H84" s="137">
        <v>0</v>
      </c>
      <c r="I84" s="137">
        <v>0</v>
      </c>
      <c r="J84" s="136">
        <v>0</v>
      </c>
      <c r="K84" s="44">
        <f t="shared" si="2"/>
        <v>74</v>
      </c>
      <c r="L84" s="3"/>
      <c r="M84" s="3"/>
      <c r="N84" s="80">
        <f>SUM(LARGE(E84:J84,{1;2;3;4;5}))</f>
        <v>74</v>
      </c>
      <c r="O84" s="3"/>
    </row>
    <row r="85" spans="1:15">
      <c r="A85" s="43">
        <v>82</v>
      </c>
      <c r="B85" s="15" t="s">
        <v>320</v>
      </c>
      <c r="C85" s="53" t="s">
        <v>5</v>
      </c>
      <c r="D85" s="53" t="s">
        <v>77</v>
      </c>
      <c r="E85" s="136">
        <v>0</v>
      </c>
      <c r="F85" s="137">
        <v>0</v>
      </c>
      <c r="G85" s="137">
        <v>0</v>
      </c>
      <c r="H85" s="137">
        <v>0</v>
      </c>
      <c r="I85" s="137">
        <v>0</v>
      </c>
      <c r="J85" s="89">
        <v>73</v>
      </c>
      <c r="K85" s="44">
        <f t="shared" si="2"/>
        <v>73</v>
      </c>
      <c r="L85" s="3"/>
      <c r="M85" s="3"/>
      <c r="N85" s="80">
        <f>SUM(LARGE(E85:J85,{1;2;3;4;5}))</f>
        <v>73</v>
      </c>
      <c r="O85" s="3"/>
    </row>
    <row r="86" spans="1:15">
      <c r="A86" s="43">
        <v>82</v>
      </c>
      <c r="B86" s="1" t="s">
        <v>387</v>
      </c>
      <c r="C86" s="53" t="s">
        <v>5</v>
      </c>
      <c r="D86" s="53" t="s">
        <v>77</v>
      </c>
      <c r="E86" s="136">
        <v>0</v>
      </c>
      <c r="F86" s="137">
        <v>0</v>
      </c>
      <c r="G86" s="137">
        <v>0</v>
      </c>
      <c r="H86" s="137">
        <v>0</v>
      </c>
      <c r="I86" s="2">
        <v>73</v>
      </c>
      <c r="J86" s="136">
        <v>0</v>
      </c>
      <c r="K86" s="44">
        <f t="shared" si="2"/>
        <v>73</v>
      </c>
      <c r="L86" s="3"/>
      <c r="M86" s="3"/>
      <c r="N86" s="80">
        <f>SUM(LARGE(E86:J86,{1;2;3;4;5}))</f>
        <v>73</v>
      </c>
      <c r="O86" s="3"/>
    </row>
    <row r="87" spans="1:15">
      <c r="A87" s="43">
        <v>84</v>
      </c>
      <c r="B87" s="15" t="s">
        <v>26</v>
      </c>
      <c r="C87" s="53" t="s">
        <v>156</v>
      </c>
      <c r="D87" s="53" t="s">
        <v>158</v>
      </c>
      <c r="E87" s="53">
        <v>72</v>
      </c>
      <c r="F87" s="137">
        <v>0</v>
      </c>
      <c r="G87" s="137">
        <v>0</v>
      </c>
      <c r="H87" s="137">
        <v>0</v>
      </c>
      <c r="I87" s="137">
        <v>0</v>
      </c>
      <c r="J87" s="136">
        <v>0</v>
      </c>
      <c r="K87" s="44">
        <f t="shared" si="2"/>
        <v>72</v>
      </c>
      <c r="L87" s="3"/>
      <c r="M87" s="3"/>
      <c r="N87" s="80">
        <f>SUM(LARGE(E87:J87,{1;2;3;4;5}))</f>
        <v>72</v>
      </c>
      <c r="O87" s="3"/>
    </row>
    <row r="88" spans="1:15">
      <c r="A88" s="43">
        <v>84</v>
      </c>
      <c r="B88" s="15" t="s">
        <v>208</v>
      </c>
      <c r="C88" s="53" t="s">
        <v>5</v>
      </c>
      <c r="D88" s="53" t="s">
        <v>77</v>
      </c>
      <c r="E88" s="136">
        <v>0</v>
      </c>
      <c r="F88" s="137">
        <v>0</v>
      </c>
      <c r="G88" s="137">
        <v>0</v>
      </c>
      <c r="H88" s="137">
        <v>0</v>
      </c>
      <c r="I88" s="137">
        <v>0</v>
      </c>
      <c r="J88" s="89">
        <v>72</v>
      </c>
      <c r="K88" s="44">
        <f t="shared" si="2"/>
        <v>72</v>
      </c>
      <c r="L88" s="3"/>
      <c r="M88" s="3"/>
      <c r="N88" s="80">
        <f>SUM(LARGE(E88:J88,{1;2;3;4;5}))</f>
        <v>72</v>
      </c>
      <c r="O88" s="3"/>
    </row>
    <row r="89" spans="1:15">
      <c r="A89" s="43">
        <v>86</v>
      </c>
      <c r="B89" s="1" t="s">
        <v>388</v>
      </c>
      <c r="C89" s="53" t="s">
        <v>5</v>
      </c>
      <c r="D89" s="53" t="s">
        <v>77</v>
      </c>
      <c r="E89" s="136">
        <v>0</v>
      </c>
      <c r="F89" s="137">
        <v>0</v>
      </c>
      <c r="G89" s="137">
        <v>0</v>
      </c>
      <c r="H89" s="137">
        <v>0</v>
      </c>
      <c r="I89" s="2">
        <v>71</v>
      </c>
      <c r="J89" s="136">
        <v>0</v>
      </c>
      <c r="K89" s="44">
        <f t="shared" si="2"/>
        <v>71</v>
      </c>
      <c r="L89" s="3"/>
      <c r="M89" s="3"/>
      <c r="N89" s="80">
        <f>SUM(LARGE(E89:J89,{1;2;3;4;5}))</f>
        <v>71</v>
      </c>
      <c r="O89" s="3"/>
    </row>
    <row r="90" spans="1:15">
      <c r="A90" s="43">
        <v>86</v>
      </c>
      <c r="B90" s="15" t="s">
        <v>260</v>
      </c>
      <c r="C90" s="53" t="s">
        <v>5</v>
      </c>
      <c r="D90" s="53" t="s">
        <v>77</v>
      </c>
      <c r="E90" s="136">
        <v>0</v>
      </c>
      <c r="F90" s="137">
        <v>0</v>
      </c>
      <c r="G90" s="137">
        <v>0</v>
      </c>
      <c r="H90" s="2">
        <v>71</v>
      </c>
      <c r="I90" s="137">
        <v>0</v>
      </c>
      <c r="J90" s="136">
        <v>0</v>
      </c>
      <c r="K90" s="44">
        <f t="shared" si="2"/>
        <v>71</v>
      </c>
      <c r="L90" s="3"/>
      <c r="M90" s="3"/>
      <c r="N90" s="80">
        <f>SUM(LARGE(E90:J90,{1;2;3;4;5}))</f>
        <v>71</v>
      </c>
      <c r="O90" s="3"/>
    </row>
    <row r="91" spans="1:15">
      <c r="A91" s="43">
        <v>88</v>
      </c>
      <c r="B91" s="15" t="s">
        <v>41</v>
      </c>
      <c r="C91" s="53" t="s">
        <v>3</v>
      </c>
      <c r="D91" s="53" t="s">
        <v>77</v>
      </c>
      <c r="E91" s="53">
        <v>70</v>
      </c>
      <c r="F91" s="137">
        <v>0</v>
      </c>
      <c r="G91" s="137">
        <v>0</v>
      </c>
      <c r="H91" s="137">
        <v>0</v>
      </c>
      <c r="I91" s="137">
        <v>0</v>
      </c>
      <c r="J91" s="136">
        <v>0</v>
      </c>
      <c r="K91" s="44">
        <f t="shared" si="2"/>
        <v>70</v>
      </c>
      <c r="L91" s="3"/>
      <c r="M91" s="3"/>
      <c r="N91" s="80">
        <f>SUM(LARGE(E91:J91,{1;2;3;4;5}))</f>
        <v>70</v>
      </c>
      <c r="O91" s="3"/>
    </row>
    <row r="92" spans="1:15">
      <c r="A92" s="43">
        <v>88</v>
      </c>
      <c r="B92" s="15" t="s">
        <v>321</v>
      </c>
      <c r="C92" s="53" t="s">
        <v>5</v>
      </c>
      <c r="D92" s="53" t="s">
        <v>77</v>
      </c>
      <c r="E92" s="136">
        <v>0</v>
      </c>
      <c r="F92" s="137">
        <v>0</v>
      </c>
      <c r="G92" s="137">
        <v>0</v>
      </c>
      <c r="H92" s="137">
        <v>0</v>
      </c>
      <c r="I92" s="137">
        <v>0</v>
      </c>
      <c r="J92" s="89">
        <v>70</v>
      </c>
      <c r="K92" s="44">
        <f t="shared" si="2"/>
        <v>70</v>
      </c>
      <c r="L92" s="3"/>
      <c r="M92" s="3"/>
      <c r="N92" s="80">
        <f>SUM(LARGE(E92:J92,{1;2;3;4;5}))</f>
        <v>70</v>
      </c>
      <c r="O92" s="3"/>
    </row>
    <row r="93" spans="1:15">
      <c r="A93" s="43">
        <v>88</v>
      </c>
      <c r="B93" s="15" t="s">
        <v>261</v>
      </c>
      <c r="C93" s="53" t="s">
        <v>277</v>
      </c>
      <c r="D93" s="53" t="s">
        <v>77</v>
      </c>
      <c r="E93" s="136">
        <v>0</v>
      </c>
      <c r="F93" s="137">
        <v>0</v>
      </c>
      <c r="G93" s="137">
        <v>0</v>
      </c>
      <c r="H93" s="2">
        <v>70</v>
      </c>
      <c r="I93" s="137">
        <v>0</v>
      </c>
      <c r="J93" s="136">
        <v>0</v>
      </c>
      <c r="K93" s="44">
        <f t="shared" si="2"/>
        <v>70</v>
      </c>
      <c r="L93" s="3"/>
      <c r="M93" s="3"/>
      <c r="N93" s="80">
        <f>SUM(LARGE(E93:J93,{1;2;3;4;5}))</f>
        <v>70</v>
      </c>
      <c r="O93" s="3"/>
    </row>
    <row r="94" spans="1:15">
      <c r="A94" s="43">
        <v>91</v>
      </c>
      <c r="B94" s="15" t="s">
        <v>67</v>
      </c>
      <c r="C94" s="53" t="s">
        <v>5</v>
      </c>
      <c r="D94" s="53" t="s">
        <v>77</v>
      </c>
      <c r="E94" s="53">
        <v>69</v>
      </c>
      <c r="F94" s="137">
        <v>0</v>
      </c>
      <c r="G94" s="137">
        <v>0</v>
      </c>
      <c r="H94" s="137">
        <v>0</v>
      </c>
      <c r="I94" s="137">
        <v>0</v>
      </c>
      <c r="J94" s="136">
        <v>0</v>
      </c>
      <c r="K94" s="44">
        <f t="shared" si="2"/>
        <v>69</v>
      </c>
      <c r="L94" s="3"/>
      <c r="M94" s="3"/>
      <c r="N94" s="80">
        <f>SUM(LARGE(E94:J94,{1;2;3;4;5}))</f>
        <v>69</v>
      </c>
      <c r="O94" s="3"/>
    </row>
    <row r="95" spans="1:15">
      <c r="A95" s="43">
        <v>91</v>
      </c>
      <c r="B95" s="15" t="s">
        <v>322</v>
      </c>
      <c r="C95" s="53" t="s">
        <v>5</v>
      </c>
      <c r="D95" s="53" t="s">
        <v>77</v>
      </c>
      <c r="E95" s="136">
        <v>0</v>
      </c>
      <c r="F95" s="137">
        <v>0</v>
      </c>
      <c r="G95" s="137">
        <v>0</v>
      </c>
      <c r="H95" s="137">
        <v>0</v>
      </c>
      <c r="I95" s="137">
        <v>0</v>
      </c>
      <c r="J95" s="89">
        <v>69</v>
      </c>
      <c r="K95" s="44">
        <f t="shared" si="2"/>
        <v>69</v>
      </c>
      <c r="L95" s="3"/>
      <c r="M95" s="3"/>
      <c r="N95" s="80">
        <f>SUM(LARGE(E95:J95,{1;2;3;4;5}))</f>
        <v>69</v>
      </c>
      <c r="O95" s="3"/>
    </row>
    <row r="96" spans="1:15">
      <c r="A96" s="43">
        <v>91</v>
      </c>
      <c r="B96" s="1" t="s">
        <v>389</v>
      </c>
      <c r="C96" s="53" t="s">
        <v>3</v>
      </c>
      <c r="D96" s="53" t="s">
        <v>77</v>
      </c>
      <c r="E96" s="136">
        <v>0</v>
      </c>
      <c r="F96" s="137">
        <v>0</v>
      </c>
      <c r="G96" s="137">
        <v>0</v>
      </c>
      <c r="H96" s="137">
        <v>0</v>
      </c>
      <c r="I96" s="2">
        <v>69</v>
      </c>
      <c r="J96" s="136">
        <v>0</v>
      </c>
      <c r="K96" s="44">
        <f t="shared" si="2"/>
        <v>69</v>
      </c>
      <c r="L96" s="3"/>
      <c r="M96" s="3"/>
      <c r="N96" s="80">
        <f>SUM(LARGE(E96:J96,{1;2;3;4;5}))</f>
        <v>69</v>
      </c>
      <c r="O96" s="3"/>
    </row>
    <row r="97" spans="1:15">
      <c r="A97" s="43">
        <v>91</v>
      </c>
      <c r="B97" s="15" t="s">
        <v>263</v>
      </c>
      <c r="C97" s="53" t="s">
        <v>277</v>
      </c>
      <c r="D97" s="53" t="s">
        <v>77</v>
      </c>
      <c r="E97" s="136">
        <v>0</v>
      </c>
      <c r="F97" s="137">
        <v>0</v>
      </c>
      <c r="G97" s="137">
        <v>0</v>
      </c>
      <c r="H97" s="2">
        <v>69</v>
      </c>
      <c r="I97" s="137">
        <v>0</v>
      </c>
      <c r="J97" s="136">
        <v>0</v>
      </c>
      <c r="K97" s="44">
        <f t="shared" si="2"/>
        <v>69</v>
      </c>
      <c r="L97" s="3"/>
      <c r="M97" s="3"/>
      <c r="N97" s="80">
        <f>SUM(LARGE(E97:J97,{1;2;3;4;5}))</f>
        <v>69</v>
      </c>
      <c r="O97" s="3"/>
    </row>
    <row r="98" spans="1:15">
      <c r="A98" s="43">
        <v>91</v>
      </c>
      <c r="B98" s="15" t="s">
        <v>252</v>
      </c>
      <c r="C98" s="53" t="s">
        <v>5</v>
      </c>
      <c r="D98" s="53" t="s">
        <v>77</v>
      </c>
      <c r="E98" s="136">
        <v>0</v>
      </c>
      <c r="F98" s="137">
        <v>0</v>
      </c>
      <c r="G98" s="2">
        <v>69</v>
      </c>
      <c r="H98" s="137">
        <v>0</v>
      </c>
      <c r="I98" s="137">
        <v>0</v>
      </c>
      <c r="J98" s="136">
        <v>0</v>
      </c>
      <c r="K98" s="44">
        <f t="shared" si="2"/>
        <v>69</v>
      </c>
      <c r="L98" s="3"/>
      <c r="M98" s="3"/>
      <c r="N98" s="80">
        <f>SUM(LARGE(E98:J98,{1;2;3;4;5}))</f>
        <v>69</v>
      </c>
      <c r="O98" s="3"/>
    </row>
    <row r="99" spans="1:15">
      <c r="A99" s="43">
        <v>96</v>
      </c>
      <c r="B99" s="15" t="s">
        <v>236</v>
      </c>
      <c r="C99" s="53" t="s">
        <v>5</v>
      </c>
      <c r="D99" s="53" t="s">
        <v>77</v>
      </c>
      <c r="E99" s="136">
        <v>0</v>
      </c>
      <c r="F99" s="137">
        <v>0</v>
      </c>
      <c r="G99" s="2">
        <v>69</v>
      </c>
      <c r="H99" s="137">
        <v>0</v>
      </c>
      <c r="I99" s="137">
        <v>0</v>
      </c>
      <c r="J99" s="136">
        <v>0</v>
      </c>
      <c r="K99" s="44">
        <f t="shared" si="2"/>
        <v>69</v>
      </c>
      <c r="L99" s="3"/>
      <c r="M99" s="3"/>
      <c r="N99" s="80">
        <f>SUM(LARGE(E99:J99,{1;2;3;4;5}))</f>
        <v>69</v>
      </c>
      <c r="O99" s="3"/>
    </row>
    <row r="100" spans="1:15">
      <c r="A100" s="43">
        <v>91</v>
      </c>
      <c r="B100" s="15" t="s">
        <v>239</v>
      </c>
      <c r="C100" s="53" t="s">
        <v>5</v>
      </c>
      <c r="D100" s="53" t="s">
        <v>77</v>
      </c>
      <c r="E100" s="136">
        <v>0</v>
      </c>
      <c r="F100" s="137">
        <v>0</v>
      </c>
      <c r="G100" s="2">
        <v>69</v>
      </c>
      <c r="H100" s="137">
        <v>0</v>
      </c>
      <c r="I100" s="137">
        <v>0</v>
      </c>
      <c r="J100" s="136">
        <v>0</v>
      </c>
      <c r="K100" s="44">
        <f t="shared" ref="K100:K120" si="3">SUM(E100:J100)</f>
        <v>69</v>
      </c>
      <c r="L100" s="3"/>
      <c r="M100" s="3"/>
      <c r="N100" s="80">
        <f>SUM(LARGE(E100:J100,{1;2;3;4;5}))</f>
        <v>69</v>
      </c>
      <c r="O100" s="3"/>
    </row>
    <row r="101" spans="1:15">
      <c r="A101" s="43">
        <v>91</v>
      </c>
      <c r="B101" s="109" t="s">
        <v>235</v>
      </c>
      <c r="C101" s="91" t="s">
        <v>5</v>
      </c>
      <c r="D101" s="91" t="s">
        <v>77</v>
      </c>
      <c r="E101" s="136">
        <v>0</v>
      </c>
      <c r="F101" s="137">
        <v>0</v>
      </c>
      <c r="G101" s="2">
        <v>69</v>
      </c>
      <c r="H101" s="137">
        <v>0</v>
      </c>
      <c r="I101" s="137">
        <v>0</v>
      </c>
      <c r="J101" s="136">
        <v>0</v>
      </c>
      <c r="K101" s="44">
        <f t="shared" si="3"/>
        <v>69</v>
      </c>
      <c r="L101" s="3"/>
      <c r="M101" s="3"/>
      <c r="N101" s="80">
        <f>SUM(LARGE(E101:J101,{1;2;3;4;5}))</f>
        <v>69</v>
      </c>
      <c r="O101" s="3"/>
    </row>
    <row r="102" spans="1:15">
      <c r="A102" s="43">
        <v>99</v>
      </c>
      <c r="B102" s="15" t="s">
        <v>233</v>
      </c>
      <c r="C102" s="53" t="s">
        <v>5</v>
      </c>
      <c r="D102" s="53" t="s">
        <v>77</v>
      </c>
      <c r="E102" s="136">
        <v>0</v>
      </c>
      <c r="F102" s="137">
        <v>0</v>
      </c>
      <c r="G102" s="2">
        <v>69</v>
      </c>
      <c r="H102" s="137">
        <v>0</v>
      </c>
      <c r="I102" s="137">
        <v>0</v>
      </c>
      <c r="J102" s="136">
        <v>0</v>
      </c>
      <c r="K102" s="44">
        <f t="shared" si="3"/>
        <v>69</v>
      </c>
      <c r="L102" s="1"/>
      <c r="M102" s="1"/>
      <c r="N102" s="80">
        <f>SUM(LARGE(E102:J102,{1;2;3;4;5}))</f>
        <v>69</v>
      </c>
      <c r="O102" s="3"/>
    </row>
    <row r="103" spans="1:15">
      <c r="A103" s="43">
        <v>100</v>
      </c>
      <c r="B103" s="15" t="s">
        <v>53</v>
      </c>
      <c r="C103" s="53" t="s">
        <v>5</v>
      </c>
      <c r="D103" s="53" t="s">
        <v>77</v>
      </c>
      <c r="E103" s="53">
        <v>68</v>
      </c>
      <c r="F103" s="137">
        <v>0</v>
      </c>
      <c r="G103" s="137">
        <v>0</v>
      </c>
      <c r="H103" s="137">
        <v>0</v>
      </c>
      <c r="I103" s="137">
        <v>0</v>
      </c>
      <c r="J103" s="136">
        <v>0</v>
      </c>
      <c r="K103" s="44">
        <f t="shared" si="3"/>
        <v>68</v>
      </c>
      <c r="L103" s="1"/>
      <c r="M103" s="1"/>
      <c r="N103" s="80">
        <f>SUM(LARGE(E103:J103,{1;2;3;4;5}))</f>
        <v>68</v>
      </c>
      <c r="O103" s="3"/>
    </row>
    <row r="104" spans="1:15">
      <c r="A104" s="43">
        <v>101</v>
      </c>
      <c r="B104" s="15" t="s">
        <v>46</v>
      </c>
      <c r="C104" s="53" t="s">
        <v>5</v>
      </c>
      <c r="D104" s="53" t="s">
        <v>77</v>
      </c>
      <c r="E104" s="53">
        <v>67</v>
      </c>
      <c r="F104" s="137">
        <v>0</v>
      </c>
      <c r="G104" s="137">
        <v>0</v>
      </c>
      <c r="H104" s="137">
        <v>0</v>
      </c>
      <c r="I104" s="137">
        <v>0</v>
      </c>
      <c r="J104" s="136">
        <v>0</v>
      </c>
      <c r="K104" s="44">
        <f t="shared" si="3"/>
        <v>67</v>
      </c>
      <c r="L104" s="1"/>
      <c r="M104" s="1"/>
      <c r="N104" s="80">
        <f>SUM(LARGE(E104:J104,{1;2;3;4;5}))</f>
        <v>67</v>
      </c>
      <c r="O104" s="3"/>
    </row>
    <row r="105" spans="1:15">
      <c r="A105" s="43">
        <v>102</v>
      </c>
      <c r="B105" s="15" t="s">
        <v>323</v>
      </c>
      <c r="C105" s="53" t="s">
        <v>5</v>
      </c>
      <c r="D105" s="53" t="s">
        <v>77</v>
      </c>
      <c r="E105" s="136">
        <v>0</v>
      </c>
      <c r="F105" s="137">
        <v>0</v>
      </c>
      <c r="G105" s="137">
        <v>0</v>
      </c>
      <c r="H105" s="137">
        <v>0</v>
      </c>
      <c r="I105" s="137">
        <v>0</v>
      </c>
      <c r="J105" s="89">
        <v>67</v>
      </c>
      <c r="K105" s="44">
        <f t="shared" si="3"/>
        <v>67</v>
      </c>
      <c r="L105" s="1"/>
      <c r="M105" s="1"/>
      <c r="N105" s="80">
        <f>SUM(LARGE(E105:J105,{1;2;3;4;5}))</f>
        <v>67</v>
      </c>
      <c r="O105" s="3"/>
    </row>
    <row r="106" spans="1:15">
      <c r="A106" s="43">
        <v>103</v>
      </c>
      <c r="B106" s="1" t="s">
        <v>390</v>
      </c>
      <c r="C106" s="53" t="s">
        <v>5</v>
      </c>
      <c r="D106" s="53" t="s">
        <v>77</v>
      </c>
      <c r="E106" s="136">
        <v>0</v>
      </c>
      <c r="F106" s="137">
        <v>0</v>
      </c>
      <c r="G106" s="137">
        <v>0</v>
      </c>
      <c r="H106" s="137">
        <v>0</v>
      </c>
      <c r="I106" s="2">
        <v>67</v>
      </c>
      <c r="J106" s="136">
        <v>0</v>
      </c>
      <c r="K106" s="44">
        <f t="shared" si="3"/>
        <v>67</v>
      </c>
      <c r="L106" s="1"/>
      <c r="M106" s="1"/>
      <c r="N106" s="80">
        <f>SUM(LARGE(E106:J106,{1;2;3;4;5}))</f>
        <v>67</v>
      </c>
      <c r="O106" s="3"/>
    </row>
    <row r="107" spans="1:15">
      <c r="A107" s="43">
        <v>104</v>
      </c>
      <c r="B107" s="15" t="s">
        <v>324</v>
      </c>
      <c r="C107" s="53" t="s">
        <v>5</v>
      </c>
      <c r="D107" s="53" t="s">
        <v>77</v>
      </c>
      <c r="E107" s="136">
        <v>0</v>
      </c>
      <c r="F107" s="137">
        <v>0</v>
      </c>
      <c r="G107" s="137">
        <v>0</v>
      </c>
      <c r="H107" s="137">
        <v>0</v>
      </c>
      <c r="I107" s="137">
        <v>0</v>
      </c>
      <c r="J107" s="89">
        <v>66</v>
      </c>
      <c r="K107" s="44">
        <f t="shared" si="3"/>
        <v>66</v>
      </c>
      <c r="L107" s="1"/>
      <c r="M107" s="1"/>
      <c r="N107" s="80">
        <f>SUM(LARGE(E107:J107,{1;2;3;4;5}))</f>
        <v>66</v>
      </c>
      <c r="O107" s="3"/>
    </row>
    <row r="108" spans="1:15">
      <c r="A108" s="43">
        <v>105</v>
      </c>
      <c r="B108" s="15" t="s">
        <v>34</v>
      </c>
      <c r="C108" s="53" t="s">
        <v>3</v>
      </c>
      <c r="D108" s="53" t="s">
        <v>77</v>
      </c>
      <c r="E108" s="53">
        <v>65</v>
      </c>
      <c r="F108" s="137">
        <v>0</v>
      </c>
      <c r="G108" s="137">
        <v>0</v>
      </c>
      <c r="H108" s="137">
        <v>0</v>
      </c>
      <c r="I108" s="137">
        <v>0</v>
      </c>
      <c r="J108" s="136">
        <v>0</v>
      </c>
      <c r="K108" s="44">
        <f t="shared" si="3"/>
        <v>65</v>
      </c>
      <c r="L108" s="1"/>
      <c r="M108" s="1"/>
      <c r="N108" s="80">
        <f>SUM(LARGE(E108:J108,{1;2;3;4;5}))</f>
        <v>65</v>
      </c>
      <c r="O108" s="3"/>
    </row>
    <row r="109" spans="1:15">
      <c r="A109" s="43">
        <v>106</v>
      </c>
      <c r="B109" s="1" t="s">
        <v>325</v>
      </c>
      <c r="C109" s="53" t="s">
        <v>5</v>
      </c>
      <c r="D109" s="53" t="s">
        <v>77</v>
      </c>
      <c r="E109" s="136">
        <v>0</v>
      </c>
      <c r="F109" s="137">
        <v>0</v>
      </c>
      <c r="G109" s="137">
        <v>0</v>
      </c>
      <c r="H109" s="137">
        <v>0</v>
      </c>
      <c r="I109" s="137">
        <v>0</v>
      </c>
      <c r="J109" s="89">
        <v>64</v>
      </c>
      <c r="K109" s="44">
        <f t="shared" si="3"/>
        <v>64</v>
      </c>
      <c r="L109" s="1"/>
      <c r="M109" s="1"/>
      <c r="N109" s="80">
        <f>SUM(LARGE(E109:J109,{1;2;3;4;5}))</f>
        <v>64</v>
      </c>
      <c r="O109" s="3"/>
    </row>
    <row r="110" spans="1:15">
      <c r="A110" s="43">
        <v>107</v>
      </c>
      <c r="B110" s="15" t="s">
        <v>14</v>
      </c>
      <c r="C110" s="53" t="s">
        <v>5</v>
      </c>
      <c r="D110" s="53" t="s">
        <v>77</v>
      </c>
      <c r="E110" s="53">
        <v>63</v>
      </c>
      <c r="F110" s="137">
        <v>0</v>
      </c>
      <c r="G110" s="137">
        <v>0</v>
      </c>
      <c r="H110" s="137">
        <v>0</v>
      </c>
      <c r="I110" s="137">
        <v>0</v>
      </c>
      <c r="J110" s="136">
        <v>0</v>
      </c>
      <c r="K110" s="44">
        <f t="shared" si="3"/>
        <v>63</v>
      </c>
      <c r="L110" s="1"/>
      <c r="M110" s="1"/>
      <c r="N110" s="80">
        <f>SUM(LARGE(E110:J110,{1;2;3;4;5}))</f>
        <v>63</v>
      </c>
      <c r="O110" s="3"/>
    </row>
    <row r="111" spans="1:15">
      <c r="A111" s="43">
        <v>108</v>
      </c>
      <c r="B111" s="15" t="s">
        <v>326</v>
      </c>
      <c r="C111" s="53" t="s">
        <v>5</v>
      </c>
      <c r="D111" s="53" t="s">
        <v>77</v>
      </c>
      <c r="E111" s="136">
        <v>0</v>
      </c>
      <c r="F111" s="137">
        <v>0</v>
      </c>
      <c r="G111" s="137">
        <v>0</v>
      </c>
      <c r="H111" s="137">
        <v>0</v>
      </c>
      <c r="I111" s="137">
        <v>0</v>
      </c>
      <c r="J111" s="89">
        <v>63</v>
      </c>
      <c r="K111" s="44">
        <f t="shared" si="3"/>
        <v>63</v>
      </c>
      <c r="L111" s="1"/>
      <c r="M111" s="1"/>
      <c r="N111" s="80">
        <f>SUM(LARGE(E111:J111,{1;2;3;4;5}))</f>
        <v>63</v>
      </c>
      <c r="O111" s="3"/>
    </row>
    <row r="112" spans="1:15">
      <c r="A112" s="43">
        <v>109</v>
      </c>
      <c r="B112" s="15" t="s">
        <v>327</v>
      </c>
      <c r="C112" s="53" t="s">
        <v>5</v>
      </c>
      <c r="D112" s="53" t="s">
        <v>77</v>
      </c>
      <c r="E112" s="136">
        <v>0</v>
      </c>
      <c r="F112" s="137">
        <v>0</v>
      </c>
      <c r="G112" s="137">
        <v>0</v>
      </c>
      <c r="H112" s="137">
        <v>0</v>
      </c>
      <c r="I112" s="137">
        <v>0</v>
      </c>
      <c r="J112" s="89">
        <v>60</v>
      </c>
      <c r="K112" s="44">
        <f t="shared" si="3"/>
        <v>60</v>
      </c>
      <c r="L112" s="1"/>
      <c r="M112" s="1"/>
      <c r="N112" s="80">
        <f>SUM(LARGE(E112:J112,{1;2;3;4;5}))</f>
        <v>60</v>
      </c>
      <c r="O112" s="3"/>
    </row>
    <row r="113" spans="1:15">
      <c r="A113" s="43">
        <v>110</v>
      </c>
      <c r="B113" s="15" t="s">
        <v>328</v>
      </c>
      <c r="C113" s="53" t="s">
        <v>5</v>
      </c>
      <c r="D113" s="53" t="s">
        <v>77</v>
      </c>
      <c r="E113" s="136">
        <v>0</v>
      </c>
      <c r="F113" s="137">
        <v>0</v>
      </c>
      <c r="G113" s="137">
        <v>0</v>
      </c>
      <c r="H113" s="137">
        <v>0</v>
      </c>
      <c r="I113" s="137">
        <v>0</v>
      </c>
      <c r="J113" s="89">
        <v>59</v>
      </c>
      <c r="K113" s="44">
        <f t="shared" si="3"/>
        <v>59</v>
      </c>
      <c r="L113" s="1"/>
      <c r="M113" s="1"/>
      <c r="N113" s="80">
        <f>SUM(LARGE(E113:J113,{1;2;3;4;5}))</f>
        <v>59</v>
      </c>
      <c r="O113" s="3"/>
    </row>
    <row r="114" spans="1:15">
      <c r="A114" s="43">
        <v>111</v>
      </c>
      <c r="B114" s="1" t="s">
        <v>329</v>
      </c>
      <c r="C114" s="2" t="s">
        <v>160</v>
      </c>
      <c r="D114" s="2" t="s">
        <v>149</v>
      </c>
      <c r="E114" s="136">
        <v>0</v>
      </c>
      <c r="F114" s="137">
        <v>0</v>
      </c>
      <c r="G114" s="137">
        <v>0</v>
      </c>
      <c r="H114" s="137">
        <v>0</v>
      </c>
      <c r="I114" s="137">
        <v>0</v>
      </c>
      <c r="J114" s="89">
        <v>57</v>
      </c>
      <c r="K114" s="44">
        <f t="shared" si="3"/>
        <v>57</v>
      </c>
      <c r="L114" s="1"/>
      <c r="M114" s="1"/>
      <c r="N114" s="80">
        <f>SUM(LARGE(E114:J114,{1;2;3;4;5}))</f>
        <v>57</v>
      </c>
      <c r="O114" s="3"/>
    </row>
    <row r="115" spans="1:15">
      <c r="A115" s="43">
        <v>112</v>
      </c>
      <c r="B115" s="15" t="s">
        <v>330</v>
      </c>
      <c r="C115" s="53" t="s">
        <v>5</v>
      </c>
      <c r="D115" s="53" t="s">
        <v>77</v>
      </c>
      <c r="E115" s="136">
        <v>0</v>
      </c>
      <c r="F115" s="137">
        <v>0</v>
      </c>
      <c r="G115" s="137">
        <v>0</v>
      </c>
      <c r="H115" s="137">
        <v>0</v>
      </c>
      <c r="I115" s="137">
        <v>0</v>
      </c>
      <c r="J115" s="89">
        <v>55</v>
      </c>
      <c r="K115" s="44">
        <f t="shared" si="3"/>
        <v>55</v>
      </c>
      <c r="L115" s="1"/>
      <c r="M115" s="1"/>
      <c r="N115" s="80">
        <f>SUM(LARGE(E115:J115,{1;2;3;4;5}))</f>
        <v>55</v>
      </c>
      <c r="O115" s="3"/>
    </row>
    <row r="116" spans="1:15">
      <c r="A116" s="43">
        <v>113</v>
      </c>
      <c r="B116" s="1" t="s">
        <v>331</v>
      </c>
      <c r="C116" s="2" t="s">
        <v>5</v>
      </c>
      <c r="D116" s="53" t="s">
        <v>77</v>
      </c>
      <c r="E116" s="136">
        <v>0</v>
      </c>
      <c r="F116" s="137">
        <v>0</v>
      </c>
      <c r="G116" s="137">
        <v>0</v>
      </c>
      <c r="H116" s="137">
        <v>0</v>
      </c>
      <c r="I116" s="137">
        <v>0</v>
      </c>
      <c r="J116" s="89">
        <v>54</v>
      </c>
      <c r="K116" s="44">
        <f t="shared" si="3"/>
        <v>54</v>
      </c>
      <c r="L116" s="1"/>
      <c r="M116" s="1"/>
      <c r="N116" s="80">
        <f>SUM(LARGE(E116:J116,{1;2;3;4;5}))</f>
        <v>54</v>
      </c>
      <c r="O116" s="3"/>
    </row>
    <row r="117" spans="1:15">
      <c r="A117" s="43">
        <v>114</v>
      </c>
      <c r="B117" s="1" t="s">
        <v>332</v>
      </c>
      <c r="C117" s="2" t="s">
        <v>3</v>
      </c>
      <c r="D117" s="53" t="s">
        <v>77</v>
      </c>
      <c r="E117" s="136">
        <v>0</v>
      </c>
      <c r="F117" s="137">
        <v>0</v>
      </c>
      <c r="G117" s="137">
        <v>0</v>
      </c>
      <c r="H117" s="137">
        <v>0</v>
      </c>
      <c r="I117" s="137">
        <v>0</v>
      </c>
      <c r="J117" s="89">
        <v>53</v>
      </c>
      <c r="K117" s="44">
        <f t="shared" si="3"/>
        <v>53</v>
      </c>
      <c r="L117" s="1"/>
      <c r="M117" s="1"/>
      <c r="N117" s="80">
        <f>SUM(LARGE(E117:J117,{1;2;3;4;5}))</f>
        <v>53</v>
      </c>
      <c r="O117" s="3"/>
    </row>
    <row r="118" spans="1:15">
      <c r="A118" s="43">
        <v>115</v>
      </c>
      <c r="B118" s="15" t="s">
        <v>242</v>
      </c>
      <c r="C118" s="53" t="s">
        <v>3</v>
      </c>
      <c r="D118" s="53" t="s">
        <v>77</v>
      </c>
      <c r="E118" s="136">
        <v>0</v>
      </c>
      <c r="F118" s="137">
        <v>0</v>
      </c>
      <c r="G118" s="137">
        <v>0</v>
      </c>
      <c r="H118" s="137">
        <v>0</v>
      </c>
      <c r="I118" s="137">
        <v>0</v>
      </c>
      <c r="J118" s="89">
        <v>52</v>
      </c>
      <c r="K118" s="44">
        <f t="shared" si="3"/>
        <v>52</v>
      </c>
      <c r="L118" s="1"/>
      <c r="M118" s="1"/>
      <c r="N118" s="80">
        <f>SUM(LARGE(E118:J118,{1;2;3;4;5}))</f>
        <v>52</v>
      </c>
      <c r="O118" s="3"/>
    </row>
    <row r="119" spans="1:15">
      <c r="A119" s="43">
        <v>116</v>
      </c>
      <c r="B119" s="15" t="s">
        <v>333</v>
      </c>
      <c r="C119" s="53" t="s">
        <v>5</v>
      </c>
      <c r="D119" s="53" t="s">
        <v>77</v>
      </c>
      <c r="E119" s="136">
        <v>0</v>
      </c>
      <c r="F119" s="137">
        <v>0</v>
      </c>
      <c r="G119" s="137">
        <v>0</v>
      </c>
      <c r="H119" s="137">
        <v>0</v>
      </c>
      <c r="I119" s="137">
        <v>0</v>
      </c>
      <c r="J119" s="89">
        <v>51</v>
      </c>
      <c r="K119" s="44">
        <f t="shared" si="3"/>
        <v>51</v>
      </c>
      <c r="L119" s="1"/>
      <c r="M119" s="1"/>
      <c r="N119" s="80">
        <f>SUM(LARGE(E119:J119,{1;2;3;4;5}))</f>
        <v>51</v>
      </c>
      <c r="O119" s="3"/>
    </row>
    <row r="120" spans="1:15">
      <c r="A120" s="43">
        <v>117</v>
      </c>
      <c r="B120" s="15" t="s">
        <v>334</v>
      </c>
      <c r="C120" s="53" t="s">
        <v>5</v>
      </c>
      <c r="D120" s="53" t="s">
        <v>77</v>
      </c>
      <c r="E120" s="136">
        <v>0</v>
      </c>
      <c r="F120" s="137">
        <v>0</v>
      </c>
      <c r="G120" s="137">
        <v>0</v>
      </c>
      <c r="H120" s="137">
        <v>0</v>
      </c>
      <c r="I120" s="137">
        <v>0</v>
      </c>
      <c r="J120" s="89">
        <v>50</v>
      </c>
      <c r="K120" s="44">
        <f t="shared" si="3"/>
        <v>50</v>
      </c>
      <c r="L120" s="1"/>
      <c r="M120" s="1"/>
      <c r="N120" s="80">
        <f>SUM(LARGE(E120:J120,{1;2;3;4;5}))</f>
        <v>50</v>
      </c>
      <c r="O120" s="3"/>
    </row>
    <row r="121" spans="1:15">
      <c r="A121" s="110"/>
      <c r="B121" s="111"/>
      <c r="C121" s="112"/>
      <c r="D121" s="112"/>
      <c r="E121" s="112"/>
      <c r="F121" s="111"/>
      <c r="G121" s="111"/>
      <c r="H121" s="111"/>
      <c r="I121" s="111"/>
      <c r="J121" s="112"/>
      <c r="K121" s="111"/>
      <c r="L121" s="88"/>
      <c r="M121" s="88"/>
      <c r="N121" s="142"/>
      <c r="O121" s="88"/>
    </row>
    <row r="122" spans="1:15">
      <c r="A122" s="110"/>
      <c r="B122" s="111"/>
      <c r="C122" s="112"/>
      <c r="D122" s="112"/>
      <c r="E122" s="112"/>
      <c r="F122" s="111"/>
      <c r="G122" s="111"/>
      <c r="H122" s="111"/>
      <c r="I122" s="111"/>
      <c r="J122" s="112"/>
      <c r="K122" s="111"/>
      <c r="L122" s="88"/>
      <c r="M122" s="88"/>
      <c r="N122" s="142"/>
      <c r="O122" s="88"/>
    </row>
    <row r="123" spans="1:15">
      <c r="L123" s="3"/>
      <c r="M123" s="3"/>
      <c r="N123" s="143"/>
      <c r="O123" s="3"/>
    </row>
  </sheetData>
  <autoFilter ref="B3:N120">
    <sortState ref="B4:N120">
      <sortCondition descending="1" ref="N3:N120"/>
    </sortState>
  </autoFilter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K1" sqref="K1"/>
    </sheetView>
  </sheetViews>
  <sheetFormatPr defaultRowHeight="15"/>
  <cols>
    <col min="1" max="1" width="5.7109375" style="52" customWidth="1"/>
    <col min="2" max="2" width="11" customWidth="1"/>
    <col min="3" max="3" width="39.7109375" customWidth="1"/>
    <col min="4" max="4" width="29.85546875" customWidth="1"/>
    <col min="5" max="5" width="11" style="52" customWidth="1"/>
    <col min="6" max="6" width="4.140625" style="52" customWidth="1"/>
  </cols>
  <sheetData>
    <row r="1" spans="1:6" ht="45.75" customHeight="1">
      <c r="A1" s="54"/>
      <c r="B1" s="162" t="s">
        <v>391</v>
      </c>
      <c r="C1" s="163"/>
      <c r="D1" s="47"/>
      <c r="E1" s="54"/>
      <c r="F1" s="164" t="s">
        <v>295</v>
      </c>
    </row>
    <row r="2" spans="1:6" ht="24" customHeight="1">
      <c r="A2" s="54"/>
      <c r="B2" s="47"/>
      <c r="C2" s="47"/>
      <c r="D2" s="47"/>
      <c r="E2" s="54"/>
      <c r="F2" s="165"/>
    </row>
    <row r="3" spans="1:6">
      <c r="A3" s="10" t="s">
        <v>162</v>
      </c>
      <c r="B3" s="44" t="s">
        <v>163</v>
      </c>
      <c r="C3" s="44" t="s">
        <v>164</v>
      </c>
      <c r="D3" s="44" t="s">
        <v>75</v>
      </c>
      <c r="E3" s="10" t="s">
        <v>165</v>
      </c>
      <c r="F3" s="10"/>
    </row>
    <row r="4" spans="1:6">
      <c r="A4" s="60">
        <v>1</v>
      </c>
      <c r="B4" s="72" t="s">
        <v>166</v>
      </c>
      <c r="C4" s="72" t="s">
        <v>153</v>
      </c>
      <c r="D4" s="72" t="s">
        <v>81</v>
      </c>
      <c r="E4" s="75" t="s">
        <v>77</v>
      </c>
      <c r="F4" s="75">
        <v>35</v>
      </c>
    </row>
    <row r="5" spans="1:6">
      <c r="A5" s="60">
        <v>2</v>
      </c>
      <c r="B5" s="76" t="s">
        <v>169</v>
      </c>
      <c r="C5" s="72" t="s">
        <v>170</v>
      </c>
      <c r="D5" s="72" t="s">
        <v>81</v>
      </c>
      <c r="E5" s="75" t="s">
        <v>77</v>
      </c>
      <c r="F5" s="75">
        <v>20</v>
      </c>
    </row>
    <row r="6" spans="1:6">
      <c r="A6" s="60">
        <v>3</v>
      </c>
      <c r="B6" s="83" t="s">
        <v>227</v>
      </c>
      <c r="C6" s="72" t="s">
        <v>171</v>
      </c>
      <c r="D6" s="72" t="s">
        <v>81</v>
      </c>
      <c r="E6" s="75" t="s">
        <v>77</v>
      </c>
      <c r="F6" s="75">
        <v>29</v>
      </c>
    </row>
    <row r="7" spans="1:6">
      <c r="A7" s="60">
        <v>4</v>
      </c>
      <c r="B7" s="72" t="s">
        <v>172</v>
      </c>
      <c r="C7" s="72" t="s">
        <v>228</v>
      </c>
      <c r="D7" s="72" t="s">
        <v>81</v>
      </c>
      <c r="E7" s="75" t="s">
        <v>77</v>
      </c>
      <c r="F7" s="75">
        <v>28</v>
      </c>
    </row>
    <row r="8" spans="1:6">
      <c r="A8" s="60">
        <v>5</v>
      </c>
      <c r="B8" s="72" t="s">
        <v>173</v>
      </c>
      <c r="C8" s="72" t="s">
        <v>174</v>
      </c>
      <c r="D8" s="72" t="s">
        <v>81</v>
      </c>
      <c r="E8" s="75" t="s">
        <v>77</v>
      </c>
      <c r="F8" s="75">
        <v>30</v>
      </c>
    </row>
    <row r="9" spans="1:6">
      <c r="A9" s="60">
        <v>6</v>
      </c>
      <c r="B9" s="72" t="s">
        <v>176</v>
      </c>
      <c r="C9" s="72" t="s">
        <v>294</v>
      </c>
      <c r="D9" s="72" t="s">
        <v>81</v>
      </c>
      <c r="E9" s="75" t="s">
        <v>77</v>
      </c>
      <c r="F9" s="75">
        <v>47</v>
      </c>
    </row>
  </sheetData>
  <mergeCells count="2">
    <mergeCell ref="B1:C1"/>
    <mergeCell ref="F1:F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E18"/>
  <sheetViews>
    <sheetView workbookViewId="0">
      <selection activeCell="B11" sqref="B11"/>
    </sheetView>
  </sheetViews>
  <sheetFormatPr defaultRowHeight="15"/>
  <cols>
    <col min="2" max="2" width="7.42578125" customWidth="1"/>
    <col min="3" max="3" width="14.7109375" customWidth="1"/>
    <col min="4" max="4" width="24" customWidth="1"/>
    <col min="5" max="5" width="7.42578125" customWidth="1"/>
  </cols>
  <sheetData>
    <row r="1" spans="2:5" ht="45.75" customHeight="1" thickBot="1"/>
    <row r="2" spans="2:5" ht="15.75" thickBot="1">
      <c r="B2" s="14" t="s">
        <v>82</v>
      </c>
      <c r="C2" s="17" t="s">
        <v>111</v>
      </c>
      <c r="D2" s="18" t="s">
        <v>83</v>
      </c>
      <c r="E2" s="26" t="s">
        <v>84</v>
      </c>
    </row>
    <row r="3" spans="2:5">
      <c r="B3" s="19" t="s">
        <v>88</v>
      </c>
      <c r="C3" s="16" t="s">
        <v>95</v>
      </c>
      <c r="D3" s="20" t="s">
        <v>114</v>
      </c>
      <c r="E3" s="27" t="s">
        <v>137</v>
      </c>
    </row>
    <row r="4" spans="2:5">
      <c r="B4" s="21" t="s">
        <v>79</v>
      </c>
      <c r="C4" s="15" t="s">
        <v>96</v>
      </c>
      <c r="D4" s="22" t="s">
        <v>123</v>
      </c>
      <c r="E4" s="28" t="s">
        <v>130</v>
      </c>
    </row>
    <row r="5" spans="2:5">
      <c r="B5" s="21" t="s">
        <v>150</v>
      </c>
      <c r="C5" s="15" t="s">
        <v>97</v>
      </c>
      <c r="D5" s="22" t="s">
        <v>117</v>
      </c>
      <c r="E5" s="28" t="s">
        <v>138</v>
      </c>
    </row>
    <row r="6" spans="2:5">
      <c r="B6" s="21" t="s">
        <v>86</v>
      </c>
      <c r="C6" s="15" t="s">
        <v>98</v>
      </c>
      <c r="D6" s="22" t="s">
        <v>122</v>
      </c>
      <c r="E6" s="28" t="s">
        <v>139</v>
      </c>
    </row>
    <row r="7" spans="2:5">
      <c r="B7" s="21" t="s">
        <v>151</v>
      </c>
      <c r="C7" s="15" t="s">
        <v>99</v>
      </c>
      <c r="D7" s="22" t="s">
        <v>124</v>
      </c>
      <c r="E7" s="28" t="s">
        <v>140</v>
      </c>
    </row>
    <row r="8" spans="2:5">
      <c r="B8" s="21" t="s">
        <v>90</v>
      </c>
      <c r="C8" s="15" t="s">
        <v>100</v>
      </c>
      <c r="D8" s="22" t="s">
        <v>121</v>
      </c>
      <c r="E8" s="28" t="s">
        <v>134</v>
      </c>
    </row>
    <row r="9" spans="2:5">
      <c r="B9" s="21" t="s">
        <v>80</v>
      </c>
      <c r="C9" s="15" t="s">
        <v>101</v>
      </c>
      <c r="D9" s="22" t="s">
        <v>120</v>
      </c>
      <c r="E9" s="28" t="s">
        <v>131</v>
      </c>
    </row>
    <row r="10" spans="2:5">
      <c r="B10" s="21" t="s">
        <v>94</v>
      </c>
      <c r="C10" s="15" t="s">
        <v>102</v>
      </c>
      <c r="D10" s="22" t="s">
        <v>119</v>
      </c>
      <c r="E10" s="28" t="s">
        <v>133</v>
      </c>
    </row>
    <row r="11" spans="2:5">
      <c r="B11" s="21" t="s">
        <v>201</v>
      </c>
      <c r="C11" s="15" t="s">
        <v>103</v>
      </c>
      <c r="D11" s="22" t="s">
        <v>118</v>
      </c>
      <c r="E11" s="28" t="s">
        <v>141</v>
      </c>
    </row>
    <row r="12" spans="2:5">
      <c r="B12" s="21" t="s">
        <v>89</v>
      </c>
      <c r="C12" s="15" t="s">
        <v>104</v>
      </c>
      <c r="D12" s="22" t="s">
        <v>125</v>
      </c>
      <c r="E12" s="28" t="s">
        <v>136</v>
      </c>
    </row>
    <row r="13" spans="2:5">
      <c r="B13" s="21" t="s">
        <v>77</v>
      </c>
      <c r="C13" s="15" t="s">
        <v>105</v>
      </c>
      <c r="D13" s="22" t="s">
        <v>112</v>
      </c>
      <c r="E13" s="28" t="s">
        <v>142</v>
      </c>
    </row>
    <row r="14" spans="2:5">
      <c r="B14" s="21" t="s">
        <v>87</v>
      </c>
      <c r="C14" s="15" t="s">
        <v>106</v>
      </c>
      <c r="D14" s="22" t="s">
        <v>126</v>
      </c>
      <c r="E14" s="28" t="s">
        <v>137</v>
      </c>
    </row>
    <row r="15" spans="2:5">
      <c r="B15" s="21" t="s">
        <v>152</v>
      </c>
      <c r="C15" s="15" t="s">
        <v>107</v>
      </c>
      <c r="D15" s="22" t="s">
        <v>116</v>
      </c>
      <c r="E15" s="28" t="s">
        <v>128</v>
      </c>
    </row>
    <row r="16" spans="2:5">
      <c r="B16" s="21" t="s">
        <v>149</v>
      </c>
      <c r="C16" s="15" t="s">
        <v>108</v>
      </c>
      <c r="D16" s="22" t="s">
        <v>127</v>
      </c>
      <c r="E16" s="28" t="s">
        <v>135</v>
      </c>
    </row>
    <row r="17" spans="2:5">
      <c r="B17" s="21" t="s">
        <v>78</v>
      </c>
      <c r="C17" s="15" t="s">
        <v>109</v>
      </c>
      <c r="D17" s="22" t="s">
        <v>113</v>
      </c>
      <c r="E17" s="28" t="s">
        <v>129</v>
      </c>
    </row>
    <row r="18" spans="2:5" ht="15.75" thickBot="1">
      <c r="B18" s="23" t="s">
        <v>148</v>
      </c>
      <c r="C18" s="24" t="s">
        <v>110</v>
      </c>
      <c r="D18" s="25" t="s">
        <v>115</v>
      </c>
      <c r="E18" s="29" t="s">
        <v>132</v>
      </c>
    </row>
  </sheetData>
  <sortState ref="B2:D17">
    <sortCondition ref="D2:D17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3</vt:i4>
      </vt:variant>
    </vt:vector>
  </HeadingPairs>
  <TitlesOfParts>
    <vt:vector size="9" baseType="lpstr">
      <vt:lpstr>2019 MMM Wyniki</vt:lpstr>
      <vt:lpstr>MMM Kierowca</vt:lpstr>
      <vt:lpstr>MMM Pilot</vt:lpstr>
      <vt:lpstr>MMM Najlepszy Kierowca SZ</vt:lpstr>
      <vt:lpstr>MMM Rundy</vt:lpstr>
      <vt:lpstr>Oddziały PZM</vt:lpstr>
      <vt:lpstr>'MMM Kierowca'!Obszar_wydruku</vt:lpstr>
      <vt:lpstr>'MMM Najlepszy Kierowca SZ'!Obszar_wydruku</vt:lpstr>
      <vt:lpstr>'MMM Pilot'!Obszar_wydruku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TURYSTYKA 2019</dc:title>
  <dc:creator/>
  <cp:lastModifiedBy/>
  <dcterms:created xsi:type="dcterms:W3CDTF">2006-09-22T13:37:51Z</dcterms:created>
  <dcterms:modified xsi:type="dcterms:W3CDTF">2019-11-26T17:08:36Z</dcterms:modified>
</cp:coreProperties>
</file>